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W:\dli\Marches\Marché nettoyage\marché nettoyage 25A21 vague 19\Préparation\LOT 01 ESP\"/>
    </mc:Choice>
  </mc:AlternateContent>
  <xr:revisionPtr revIDLastSave="0" documentId="13_ncr:1_{4F34B107-DC91-417D-BAE6-E03A5F17BF39}" xr6:coauthVersionLast="47" xr6:coauthVersionMax="47" xr10:uidLastSave="{00000000-0000-0000-0000-000000000000}"/>
  <bookViews>
    <workbookView xWindow="28680" yWindow="-120" windowWidth="29040" windowHeight="15720" xr2:uid="{A3DCCBB2-1475-4233-8EF1-D96D53BB820D}"/>
  </bookViews>
  <sheets>
    <sheet name="Tableau des surfaces" sheetId="1" r:id="rId1"/>
  </sheets>
  <definedNames>
    <definedName name="_xlnm._FilterDatabase" localSheetId="0" hidden="1">'Tableau des surfaces'!$A$4:$H$524</definedName>
    <definedName name="_xlnm.Print_Titles" localSheetId="0">'Tableau des surfaces'!$4:$4</definedName>
    <definedName name="_xlnm.Print_Area" localSheetId="0">'Tableau des surfaces'!$A$1:$Q$37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57" i="1" l="1"/>
  <c r="H56" i="1" l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<sst xmlns="http://schemas.openxmlformats.org/spreadsheetml/2006/main" count="287" uniqueCount="78">
  <si>
    <t>Niveau dans le bâtiment</t>
  </si>
  <si>
    <t>Désignation du local/ espace</t>
  </si>
  <si>
    <t>Famille d'appartenance</t>
  </si>
  <si>
    <t>Nature sol</t>
  </si>
  <si>
    <t>Surface de sol</t>
  </si>
  <si>
    <t>Gamme opératoire</t>
  </si>
  <si>
    <t>Choisir</t>
  </si>
  <si>
    <t>Familles de locaux</t>
  </si>
  <si>
    <t>Réf gammes opératoires</t>
  </si>
  <si>
    <t>Nature de sol</t>
  </si>
  <si>
    <t>ABORDS EXTERIEURS</t>
  </si>
  <si>
    <t>GO14/2025</t>
  </si>
  <si>
    <t>béton</t>
  </si>
  <si>
    <t>ATELIER SERVICES TECHNIQUES NIV1</t>
  </si>
  <si>
    <t>GO11.1/2025</t>
  </si>
  <si>
    <t>carrelage</t>
  </si>
  <si>
    <t>ATELIER SERVICES TECHNIQUES NIV2</t>
  </si>
  <si>
    <t>GO11.2/2025</t>
  </si>
  <si>
    <t>dalles thermoplastique</t>
  </si>
  <si>
    <t>ATELIER SERVICES TECHNIQUES NIV3</t>
  </si>
  <si>
    <t>GO11.3/2025</t>
  </si>
  <si>
    <t>moquette</t>
  </si>
  <si>
    <t>BIBLIOTHEQUES</t>
  </si>
  <si>
    <t>GO8/2025</t>
  </si>
  <si>
    <t>parquet bois</t>
  </si>
  <si>
    <t xml:space="preserve">BUREAUX </t>
  </si>
  <si>
    <t>GO4/2025</t>
  </si>
  <si>
    <t>PVC</t>
  </si>
  <si>
    <t>CIRCULATIONS</t>
  </si>
  <si>
    <t>GO1/2025</t>
  </si>
  <si>
    <t>Sol DUR</t>
  </si>
  <si>
    <t>si nature de sol manquante l'ajouter</t>
  </si>
  <si>
    <t>Foyers étudiants</t>
  </si>
  <si>
    <t>GO3/2025</t>
  </si>
  <si>
    <t>&lt;= ici</t>
  </si>
  <si>
    <t>GYMNASE ET SALLE DE SPORT</t>
  </si>
  <si>
    <t>GO9/2025</t>
  </si>
  <si>
    <t>HALL D'ENTREE</t>
  </si>
  <si>
    <t>LABORATOIRES LANGUES-SALLE INFO</t>
  </si>
  <si>
    <t>GO7.1/2025</t>
  </si>
  <si>
    <t>LABORATOIRES SCIENTIFIQUES / SALLE TP NIV1</t>
  </si>
  <si>
    <t>GO7.2/2025</t>
  </si>
  <si>
    <t>GO7.3/2025</t>
  </si>
  <si>
    <t>LABORATOIRES SCIENTIFIQUES / SALLE TP NIV3</t>
  </si>
  <si>
    <t>GO7.4/2025</t>
  </si>
  <si>
    <t>LOCAUX INFIRMERIES</t>
  </si>
  <si>
    <t>GO10/2025</t>
  </si>
  <si>
    <t>MAGASINS RESERVES NIV1</t>
  </si>
  <si>
    <t>GO12.1/2025</t>
  </si>
  <si>
    <t>MAGASINS RESERVES NIV2</t>
  </si>
  <si>
    <t>GO12.2/2025</t>
  </si>
  <si>
    <t>MAGASINS RESERVES NIV3</t>
  </si>
  <si>
    <t>GO12.3/2025</t>
  </si>
  <si>
    <t xml:space="preserve">PARKING </t>
  </si>
  <si>
    <t>GO13/2025</t>
  </si>
  <si>
    <t>REFECTOIRE CANTINE</t>
  </si>
  <si>
    <t>SALLE DE REUNION</t>
  </si>
  <si>
    <t>GO5/2025</t>
  </si>
  <si>
    <t>SALLES DE COURS AMPHI</t>
  </si>
  <si>
    <t>GO6/2025</t>
  </si>
  <si>
    <t>SANITAIRES</t>
  </si>
  <si>
    <t>GO2/2025</t>
  </si>
  <si>
    <t>Si familles manquantes</t>
  </si>
  <si>
    <t>VESTIAIRES/DOUCHES</t>
  </si>
  <si>
    <t>les rajouter ici -&gt;</t>
  </si>
  <si>
    <t>LABORATOIRES SCIENTIFIQUES / SALLE TP NIV2</t>
  </si>
  <si>
    <t>Nom de la composante
Adresse du site</t>
  </si>
  <si>
    <t>Nom du bâtiment</t>
  </si>
  <si>
    <t>Faculté de Médecine</t>
  </si>
  <si>
    <t>Ecole de Santé Publique</t>
  </si>
  <si>
    <t>Batiment E</t>
  </si>
  <si>
    <t>R+2</t>
  </si>
  <si>
    <t>203-204</t>
  </si>
  <si>
    <t>206-208</t>
  </si>
  <si>
    <t>246-248-250</t>
  </si>
  <si>
    <t>262-265</t>
  </si>
  <si>
    <t>Batiment E - INSPIIRE (CESP)</t>
  </si>
  <si>
    <r>
      <t>ACCORD-CADRE N°</t>
    </r>
    <r>
      <rPr>
        <b/>
        <sz val="20"/>
        <rFont val="Calibri"/>
        <family val="2"/>
      </rPr>
      <t>25A21 - PRESTATIONS DE NETTOYAGE DES LOCAUX
LOT n° 1  ECOLE DE SANTE PUBLIQUE
SITE - ECOLE DE SANTE PUBLIQUE</t>
    </r>
    <r>
      <rPr>
        <b/>
        <sz val="20"/>
        <color indexed="8"/>
        <rFont val="Calibri"/>
        <family val="2"/>
      </rPr>
      <t xml:space="preserve">
Annexe n°1 bis au CCTP - Tableau des surfaces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</si>
</sst>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9" x14ac:knownFonts="1">
    <font>
      <sz val="11"/>
      <color theme="1"/>
      <name val="Calibri"/>
      <family val="2"/>
      <scheme val="minor"/>
    </font>
    <font>
      <b/>
      <sz val="20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50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3" fillId="0" borderId="0" xfId="0" applyFont="1" applyFill="1"/>
    <xf numFmtId="0" fontId="3" fillId="0" borderId="0" xfId="0" applyFont="1"/>
    <xf numFmtId="0" fontId="0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Fill="1"/>
    <xf numFmtId="0" fontId="0" fillId="0" borderId="0" xfId="0" applyFont="1" applyFill="1"/>
    <xf numFmtId="0" fontId="0" fillId="0" borderId="0" xfId="0" applyProtection="1">
      <protection locked="0"/>
    </xf>
    <xf numFmtId="0" fontId="0" fillId="0" borderId="0" xfId="0" applyBorder="1"/>
    <xf numFmtId="0" fontId="0" fillId="0" borderId="0" xfId="0" applyProtection="1"/>
    <xf numFmtId="0" fontId="0" fillId="0" borderId="0" xfId="0" applyAlignment="1">
      <alignment horizontal="center"/>
    </xf>
    <xf numFmtId="0" fontId="0" fillId="3" borderId="2" xfId="0" applyFill="1" applyBorder="1" applyAlignment="1" applyProtection="1">
      <alignment vertical="center" wrapText="1"/>
      <protection locked="0"/>
    </xf>
    <xf numFmtId="164" fontId="0" fillId="0" borderId="0" xfId="1" applyFont="1"/>
    <xf numFmtId="0" fontId="0" fillId="0" borderId="0" xfId="0" applyBorder="1" applyProtection="1">
      <protection locked="0"/>
    </xf>
    <xf numFmtId="0" fontId="0" fillId="0" borderId="0" xfId="0" applyFill="1" applyBorder="1"/>
    <xf numFmtId="0" fontId="5" fillId="0" borderId="0" xfId="0" applyFont="1" applyFill="1" applyBorder="1"/>
    <xf numFmtId="0" fontId="0" fillId="0" borderId="1" xfId="0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3" borderId="1" xfId="0" applyFill="1" applyBorder="1" applyAlignment="1" applyProtection="1">
      <alignment horizontal="left" vertical="center" wrapText="1"/>
      <protection locked="0"/>
    </xf>
    <xf numFmtId="0" fontId="0" fillId="3" borderId="4" xfId="0" applyFill="1" applyBorder="1" applyProtection="1">
      <protection locked="0"/>
    </xf>
    <xf numFmtId="0" fontId="0" fillId="3" borderId="1" xfId="0" applyFill="1" applyBorder="1" applyAlignment="1" applyProtection="1">
      <alignment vertical="center"/>
      <protection locked="0"/>
    </xf>
    <xf numFmtId="0" fontId="7" fillId="0" borderId="0" xfId="0" applyFont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textRotation="90" wrapText="1"/>
    </xf>
    <xf numFmtId="0" fontId="0" fillId="3" borderId="10" xfId="0" applyFill="1" applyBorder="1" applyProtection="1">
      <protection locked="0"/>
    </xf>
    <xf numFmtId="0" fontId="0" fillId="0" borderId="11" xfId="0" applyBorder="1" applyAlignment="1">
      <alignment horizontal="center"/>
    </xf>
    <xf numFmtId="0" fontId="0" fillId="3" borderId="12" xfId="0" applyFill="1" applyBorder="1" applyProtection="1">
      <protection locked="0"/>
    </xf>
    <xf numFmtId="0" fontId="0" fillId="3" borderId="13" xfId="0" applyFill="1" applyBorder="1" applyProtection="1">
      <protection locked="0"/>
    </xf>
    <xf numFmtId="0" fontId="0" fillId="3" borderId="4" xfId="0" applyFill="1" applyBorder="1" applyAlignment="1" applyProtection="1">
      <alignment horizontal="left"/>
      <protection locked="0"/>
    </xf>
    <xf numFmtId="0" fontId="0" fillId="0" borderId="5" xfId="0" applyBorder="1" applyAlignment="1" applyProtection="1">
      <alignment horizontal="left"/>
      <protection locked="0"/>
    </xf>
    <xf numFmtId="0" fontId="0" fillId="0" borderId="4" xfId="0" applyBorder="1" applyAlignment="1" applyProtection="1">
      <alignment horizontal="left"/>
      <protection locked="0"/>
    </xf>
    <xf numFmtId="0" fontId="0" fillId="0" borderId="14" xfId="0" applyBorder="1" applyAlignment="1">
      <alignment horizontal="center"/>
    </xf>
    <xf numFmtId="2" fontId="0" fillId="0" borderId="1" xfId="0" applyNumberFormat="1" applyBorder="1" applyAlignment="1" applyProtection="1">
      <alignment horizontal="center"/>
      <protection locked="0"/>
    </xf>
    <xf numFmtId="2" fontId="0" fillId="0" borderId="5" xfId="0" applyNumberForma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alignment vertical="center" wrapText="1"/>
      <protection locked="0"/>
    </xf>
    <xf numFmtId="0" fontId="5" fillId="3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left"/>
      <protection locked="0"/>
    </xf>
    <xf numFmtId="2" fontId="5" fillId="0" borderId="1" xfId="0" applyNumberFormat="1" applyFont="1" applyBorder="1" applyAlignment="1" applyProtection="1">
      <alignment horizontal="center"/>
      <protection locked="0"/>
    </xf>
    <xf numFmtId="0" fontId="5" fillId="0" borderId="11" xfId="0" applyFont="1" applyBorder="1" applyAlignment="1">
      <alignment horizontal="center"/>
    </xf>
    <xf numFmtId="0" fontId="5" fillId="3" borderId="1" xfId="0" applyFont="1" applyFill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 applyProtection="1">
      <alignment horizontal="left"/>
      <protection locked="0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2</xdr:row>
      <xdr:rowOff>0</xdr:rowOff>
    </xdr:from>
    <xdr:to>
      <xdr:col>1</xdr:col>
      <xdr:colOff>17145</xdr:colOff>
      <xdr:row>2</xdr:row>
      <xdr:rowOff>0</xdr:rowOff>
    </xdr:to>
    <xdr:pic>
      <xdr:nvPicPr>
        <xdr:cNvPr id="2" name="Image 1" descr="LOGO_UL_essai">
          <a:extLst>
            <a:ext uri="{FF2B5EF4-FFF2-40B4-BE49-F238E27FC236}">
              <a16:creationId xmlns:a16="http://schemas.microsoft.com/office/drawing/2014/main" id="{011C04A6-61CC-436E-85A2-54F54DDD6D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" y="514350"/>
          <a:ext cx="14649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02B64-97C3-4183-82EC-317AFCB5FB2E}">
  <dimension ref="A1:AD525"/>
  <sheetViews>
    <sheetView tabSelected="1" zoomScaleNormal="100" workbookViewId="0">
      <pane ySplit="4" topLeftCell="A5" activePane="bottomLeft" state="frozen"/>
      <selection pane="bottomLeft" activeCell="D17" sqref="D17"/>
    </sheetView>
  </sheetViews>
  <sheetFormatPr baseColWidth="10" defaultRowHeight="14.4" x14ac:dyDescent="0.3"/>
  <cols>
    <col min="1" max="1" width="22.88671875" customWidth="1"/>
    <col min="2" max="2" width="29.77734375" customWidth="1"/>
    <col min="3" max="3" width="11.33203125" style="12" customWidth="1"/>
    <col min="4" max="4" width="18.33203125" customWidth="1"/>
    <col min="5" max="5" width="42.33203125" customWidth="1"/>
    <col min="6" max="6" width="24.5546875" customWidth="1"/>
    <col min="7" max="7" width="11.6640625" style="12" customWidth="1"/>
    <col min="8" max="8" width="13.109375" style="12" customWidth="1"/>
    <col min="9" max="11" width="11.44140625" customWidth="1"/>
    <col min="12" max="12" width="44" customWidth="1"/>
    <col min="13" max="13" width="14.6640625" customWidth="1"/>
    <col min="14" max="14" width="22.33203125" customWidth="1"/>
    <col min="15" max="19" width="11.44140625" customWidth="1"/>
  </cols>
  <sheetData>
    <row r="1" spans="1:30" x14ac:dyDescent="0.3">
      <c r="A1" s="40" t="s">
        <v>77</v>
      </c>
      <c r="B1" s="41"/>
      <c r="C1" s="41"/>
      <c r="D1" s="41"/>
      <c r="E1" s="41"/>
      <c r="F1" s="41"/>
      <c r="G1" s="41"/>
      <c r="H1" s="41"/>
    </row>
    <row r="2" spans="1:30" ht="82.95" customHeight="1" x14ac:dyDescent="0.3">
      <c r="A2" s="41"/>
      <c r="B2" s="41"/>
      <c r="C2" s="41"/>
      <c r="D2" s="41"/>
      <c r="E2" s="41"/>
      <c r="F2" s="41"/>
      <c r="G2" s="41"/>
      <c r="H2" s="41"/>
    </row>
    <row r="3" spans="1:30" ht="26.25" customHeight="1" thickBot="1" x14ac:dyDescent="0.35">
      <c r="A3" s="1"/>
      <c r="B3" s="1"/>
      <c r="C3" s="2"/>
      <c r="D3" s="1"/>
      <c r="E3" s="1"/>
      <c r="F3" s="1"/>
      <c r="G3" s="2"/>
      <c r="H3" s="2"/>
    </row>
    <row r="4" spans="1:30" ht="65.25" customHeight="1" x14ac:dyDescent="0.3">
      <c r="A4" s="25" t="s">
        <v>66</v>
      </c>
      <c r="B4" s="26" t="s">
        <v>67</v>
      </c>
      <c r="C4" s="27" t="s">
        <v>0</v>
      </c>
      <c r="D4" s="28" t="s">
        <v>1</v>
      </c>
      <c r="E4" s="28" t="s">
        <v>2</v>
      </c>
      <c r="F4" s="28" t="s">
        <v>3</v>
      </c>
      <c r="G4" s="28" t="s">
        <v>4</v>
      </c>
      <c r="H4" s="29" t="s">
        <v>5</v>
      </c>
      <c r="Z4" s="3"/>
      <c r="AA4" s="3"/>
      <c r="AB4" s="3"/>
      <c r="AC4" s="4"/>
      <c r="AD4" s="4"/>
    </row>
    <row r="5" spans="1:30" ht="25.2" customHeight="1" x14ac:dyDescent="0.3">
      <c r="A5" s="30" t="s">
        <v>68</v>
      </c>
      <c r="B5" s="13" t="s">
        <v>70</v>
      </c>
      <c r="C5" s="23" t="s">
        <v>71</v>
      </c>
      <c r="D5" s="18">
        <v>201</v>
      </c>
      <c r="E5" s="19" t="s">
        <v>25</v>
      </c>
      <c r="F5" s="19" t="s">
        <v>18</v>
      </c>
      <c r="G5" s="38">
        <v>26.12</v>
      </c>
      <c r="H5" s="31" t="str">
        <f>IF(E5="choisir","",VLOOKUP(E5,$L$7:$M$35,2,0))</f>
        <v>GO4/2025</v>
      </c>
      <c r="L5" s="5" t="s">
        <v>7</v>
      </c>
      <c r="M5" s="5" t="s">
        <v>8</v>
      </c>
      <c r="N5" s="5" t="s">
        <v>9</v>
      </c>
      <c r="Z5" s="3"/>
      <c r="AA5" s="3"/>
      <c r="AB5" s="3"/>
      <c r="AC5" s="4"/>
      <c r="AD5" s="4"/>
    </row>
    <row r="6" spans="1:30" x14ac:dyDescent="0.3">
      <c r="A6" s="32" t="s">
        <v>69</v>
      </c>
      <c r="B6" s="13" t="s">
        <v>70</v>
      </c>
      <c r="C6" s="23" t="s">
        <v>71</v>
      </c>
      <c r="D6" s="18">
        <v>202</v>
      </c>
      <c r="E6" s="19" t="s">
        <v>25</v>
      </c>
      <c r="F6" s="19" t="s">
        <v>18</v>
      </c>
      <c r="G6" s="38">
        <v>18.850000000000001</v>
      </c>
      <c r="H6" s="31" t="str">
        <f t="shared" ref="H6:H56" si="0">IF(E6="choisir","",VLOOKUP(E6,$L$7:$M$35,2,0))</f>
        <v>GO4/2025</v>
      </c>
      <c r="L6" s="6" t="s">
        <v>6</v>
      </c>
      <c r="M6" s="5"/>
      <c r="N6" s="6" t="s">
        <v>6</v>
      </c>
      <c r="Z6" s="3"/>
      <c r="AA6" s="3"/>
      <c r="AB6" s="3"/>
      <c r="AC6" s="4"/>
      <c r="AD6" s="4"/>
    </row>
    <row r="7" spans="1:30" x14ac:dyDescent="0.3">
      <c r="A7" s="32"/>
      <c r="B7" s="13" t="s">
        <v>70</v>
      </c>
      <c r="C7" s="23" t="s">
        <v>71</v>
      </c>
      <c r="D7" s="18" t="s">
        <v>72</v>
      </c>
      <c r="E7" s="19" t="s">
        <v>25</v>
      </c>
      <c r="F7" s="19" t="s">
        <v>18</v>
      </c>
      <c r="G7" s="38">
        <v>38.07</v>
      </c>
      <c r="H7" s="31" t="str">
        <f t="shared" si="0"/>
        <v>GO4/2025</v>
      </c>
      <c r="L7" s="16" t="s">
        <v>10</v>
      </c>
      <c r="M7" s="7" t="s">
        <v>11</v>
      </c>
      <c r="N7" t="s">
        <v>12</v>
      </c>
      <c r="Z7" s="3"/>
      <c r="AA7" s="3"/>
      <c r="AB7" s="3"/>
      <c r="AC7" s="4"/>
      <c r="AD7" s="4"/>
    </row>
    <row r="8" spans="1:30" x14ac:dyDescent="0.3">
      <c r="A8" s="32"/>
      <c r="B8" s="13" t="s">
        <v>70</v>
      </c>
      <c r="C8" s="23" t="s">
        <v>71</v>
      </c>
      <c r="D8" s="18">
        <v>205</v>
      </c>
      <c r="E8" s="19" t="s">
        <v>56</v>
      </c>
      <c r="F8" s="19" t="s">
        <v>18</v>
      </c>
      <c r="G8" s="38">
        <v>18.850000000000001</v>
      </c>
      <c r="H8" s="31" t="str">
        <f t="shared" si="0"/>
        <v>GO5/2025</v>
      </c>
      <c r="I8" s="7"/>
      <c r="L8" s="16" t="s">
        <v>13</v>
      </c>
      <c r="M8" s="7" t="s">
        <v>14</v>
      </c>
      <c r="N8" t="s">
        <v>15</v>
      </c>
      <c r="Z8" s="3"/>
      <c r="AA8" s="3"/>
      <c r="AB8" s="3"/>
      <c r="AC8" s="4"/>
      <c r="AD8" s="4"/>
    </row>
    <row r="9" spans="1:30" x14ac:dyDescent="0.3">
      <c r="A9" s="32"/>
      <c r="B9" s="13" t="s">
        <v>70</v>
      </c>
      <c r="C9" s="23" t="s">
        <v>71</v>
      </c>
      <c r="D9" s="18" t="s">
        <v>73</v>
      </c>
      <c r="E9" s="19" t="s">
        <v>25</v>
      </c>
      <c r="F9" s="19" t="s">
        <v>18</v>
      </c>
      <c r="G9" s="38">
        <v>50.29</v>
      </c>
      <c r="H9" s="31" t="str">
        <f t="shared" si="0"/>
        <v>GO4/2025</v>
      </c>
      <c r="L9" s="16" t="s">
        <v>16</v>
      </c>
      <c r="M9" s="7" t="s">
        <v>17</v>
      </c>
      <c r="N9" t="s">
        <v>18</v>
      </c>
      <c r="Z9" s="3"/>
      <c r="AA9" s="3"/>
      <c r="AB9" s="3"/>
      <c r="AC9" s="4"/>
      <c r="AD9" s="4"/>
    </row>
    <row r="10" spans="1:30" x14ac:dyDescent="0.3">
      <c r="A10" s="32"/>
      <c r="B10" s="13" t="s">
        <v>70</v>
      </c>
      <c r="C10" s="23" t="s">
        <v>71</v>
      </c>
      <c r="D10" s="18">
        <v>207</v>
      </c>
      <c r="E10" s="19" t="s">
        <v>25</v>
      </c>
      <c r="F10" s="19" t="s">
        <v>18</v>
      </c>
      <c r="G10" s="38">
        <v>18.8</v>
      </c>
      <c r="H10" s="31" t="str">
        <f t="shared" si="0"/>
        <v>GO4/2025</v>
      </c>
      <c r="L10" s="16" t="s">
        <v>19</v>
      </c>
      <c r="M10" s="7" t="s">
        <v>20</v>
      </c>
      <c r="N10" t="s">
        <v>21</v>
      </c>
      <c r="Z10" s="8"/>
      <c r="AA10" s="3"/>
      <c r="AB10" s="3"/>
      <c r="AC10" s="4"/>
      <c r="AD10" s="4"/>
    </row>
    <row r="11" spans="1:30" x14ac:dyDescent="0.3">
      <c r="A11" s="32"/>
      <c r="B11" s="13" t="s">
        <v>70</v>
      </c>
      <c r="C11" s="23" t="s">
        <v>71</v>
      </c>
      <c r="D11" s="18">
        <v>209</v>
      </c>
      <c r="E11" s="19" t="s">
        <v>25</v>
      </c>
      <c r="F11" s="19" t="s">
        <v>18</v>
      </c>
      <c r="G11" s="38">
        <v>18.850000000000001</v>
      </c>
      <c r="H11" s="31" t="str">
        <f t="shared" si="0"/>
        <v>GO4/2025</v>
      </c>
      <c r="L11" s="16" t="s">
        <v>22</v>
      </c>
      <c r="M11" s="7" t="s">
        <v>23</v>
      </c>
      <c r="N11" t="s">
        <v>24</v>
      </c>
      <c r="Z11" s="8"/>
      <c r="AA11" s="3"/>
      <c r="AB11" s="3"/>
      <c r="AC11" s="4"/>
      <c r="AD11" s="4"/>
    </row>
    <row r="12" spans="1:30" x14ac:dyDescent="0.3">
      <c r="A12" s="32"/>
      <c r="B12" s="13" t="s">
        <v>70</v>
      </c>
      <c r="C12" s="23" t="s">
        <v>71</v>
      </c>
      <c r="D12" s="18">
        <v>210</v>
      </c>
      <c r="E12" s="19" t="s">
        <v>25</v>
      </c>
      <c r="F12" s="19" t="s">
        <v>18</v>
      </c>
      <c r="G12" s="38">
        <v>24.75</v>
      </c>
      <c r="H12" s="31" t="str">
        <f t="shared" si="0"/>
        <v>GO4/2025</v>
      </c>
      <c r="L12" s="16" t="s">
        <v>25</v>
      </c>
      <c r="M12" s="7" t="s">
        <v>26</v>
      </c>
      <c r="N12" t="s">
        <v>27</v>
      </c>
      <c r="Z12" s="8"/>
      <c r="AA12" s="3"/>
      <c r="AB12" s="3"/>
      <c r="AC12" s="4"/>
      <c r="AD12" s="4"/>
    </row>
    <row r="13" spans="1:30" x14ac:dyDescent="0.3">
      <c r="A13" s="32"/>
      <c r="B13" s="13" t="s">
        <v>70</v>
      </c>
      <c r="C13" s="23" t="s">
        <v>71</v>
      </c>
      <c r="D13" s="18">
        <v>211</v>
      </c>
      <c r="E13" s="19" t="s">
        <v>25</v>
      </c>
      <c r="F13" s="19" t="s">
        <v>18</v>
      </c>
      <c r="G13" s="38">
        <v>18.91</v>
      </c>
      <c r="H13" s="31" t="str">
        <f t="shared" si="0"/>
        <v>GO4/2025</v>
      </c>
      <c r="L13" s="16" t="s">
        <v>28</v>
      </c>
      <c r="M13" s="7" t="s">
        <v>29</v>
      </c>
      <c r="N13" t="s">
        <v>30</v>
      </c>
      <c r="O13" t="s">
        <v>31</v>
      </c>
      <c r="Z13" s="8"/>
      <c r="AA13" s="3"/>
      <c r="AB13" s="3"/>
      <c r="AC13" s="4"/>
      <c r="AD13" s="4"/>
    </row>
    <row r="14" spans="1:30" x14ac:dyDescent="0.3">
      <c r="A14" s="32"/>
      <c r="B14" s="13" t="s">
        <v>70</v>
      </c>
      <c r="C14" s="23" t="s">
        <v>71</v>
      </c>
      <c r="D14" s="18">
        <v>213</v>
      </c>
      <c r="E14" s="19" t="s">
        <v>25</v>
      </c>
      <c r="F14" s="19" t="s">
        <v>18</v>
      </c>
      <c r="G14" s="38">
        <v>18.850000000000001</v>
      </c>
      <c r="H14" s="31" t="str">
        <f t="shared" si="0"/>
        <v>GO4/2025</v>
      </c>
      <c r="L14" s="16" t="s">
        <v>32</v>
      </c>
      <c r="M14" s="7" t="s">
        <v>33</v>
      </c>
      <c r="N14" s="9"/>
      <c r="O14" t="s">
        <v>34</v>
      </c>
      <c r="Z14" s="8"/>
      <c r="AA14" s="3"/>
      <c r="AB14" s="3"/>
      <c r="AC14" s="4"/>
      <c r="AD14" s="4"/>
    </row>
    <row r="15" spans="1:30" x14ac:dyDescent="0.3">
      <c r="A15" s="32"/>
      <c r="B15" s="13" t="s">
        <v>70</v>
      </c>
      <c r="C15" s="23" t="s">
        <v>71</v>
      </c>
      <c r="D15" s="18">
        <v>214</v>
      </c>
      <c r="E15" s="19" t="s">
        <v>56</v>
      </c>
      <c r="F15" s="19" t="s">
        <v>18</v>
      </c>
      <c r="G15" s="38">
        <v>72.66</v>
      </c>
      <c r="H15" s="31" t="str">
        <f t="shared" si="0"/>
        <v>GO5/2025</v>
      </c>
      <c r="L15" s="16" t="s">
        <v>35</v>
      </c>
      <c r="M15" s="7" t="s">
        <v>36</v>
      </c>
      <c r="N15" s="15"/>
      <c r="Z15" s="8"/>
      <c r="AA15" s="3"/>
      <c r="AB15" s="3"/>
      <c r="AC15" s="4"/>
      <c r="AD15" s="4"/>
    </row>
    <row r="16" spans="1:30" x14ac:dyDescent="0.3">
      <c r="A16" s="32"/>
      <c r="B16" s="42" t="s">
        <v>76</v>
      </c>
      <c r="C16" s="43" t="s">
        <v>71</v>
      </c>
      <c r="D16" s="44">
        <v>215</v>
      </c>
      <c r="E16" s="45" t="s">
        <v>25</v>
      </c>
      <c r="F16" s="45" t="s">
        <v>18</v>
      </c>
      <c r="G16" s="46">
        <v>18.850000000000001</v>
      </c>
      <c r="H16" s="47" t="str">
        <f t="shared" si="0"/>
        <v>GO4/2025</v>
      </c>
      <c r="L16" s="16" t="s">
        <v>37</v>
      </c>
      <c r="M16" s="7" t="s">
        <v>29</v>
      </c>
      <c r="N16" s="9"/>
      <c r="Z16" s="8"/>
      <c r="AA16" s="3"/>
      <c r="AB16" s="3"/>
      <c r="AC16" s="4"/>
      <c r="AD16" s="4"/>
    </row>
    <row r="17" spans="1:30" x14ac:dyDescent="0.3">
      <c r="A17" s="32"/>
      <c r="B17" s="42" t="s">
        <v>76</v>
      </c>
      <c r="C17" s="43" t="s">
        <v>71</v>
      </c>
      <c r="D17" s="44">
        <v>216</v>
      </c>
      <c r="E17" s="45" t="s">
        <v>25</v>
      </c>
      <c r="F17" s="45" t="s">
        <v>18</v>
      </c>
      <c r="G17" s="46">
        <v>29.25</v>
      </c>
      <c r="H17" s="47" t="str">
        <f t="shared" si="0"/>
        <v>GO4/2025</v>
      </c>
      <c r="I17" s="16"/>
      <c r="J17" s="10"/>
      <c r="L17" s="17" t="s">
        <v>38</v>
      </c>
      <c r="M17" s="7" t="s">
        <v>39</v>
      </c>
      <c r="N17" s="9"/>
      <c r="Z17" s="8"/>
      <c r="AA17" s="3"/>
      <c r="AB17" s="3"/>
      <c r="AC17" s="4"/>
      <c r="AD17" s="4"/>
    </row>
    <row r="18" spans="1:30" x14ac:dyDescent="0.3">
      <c r="A18" s="32"/>
      <c r="B18" s="42" t="s">
        <v>76</v>
      </c>
      <c r="C18" s="43" t="s">
        <v>71</v>
      </c>
      <c r="D18" s="44">
        <v>217</v>
      </c>
      <c r="E18" s="45" t="s">
        <v>25</v>
      </c>
      <c r="F18" s="45" t="s">
        <v>18</v>
      </c>
      <c r="G18" s="46">
        <v>18.850000000000001</v>
      </c>
      <c r="H18" s="47" t="str">
        <f t="shared" si="0"/>
        <v>GO4/2025</v>
      </c>
      <c r="L18" s="17" t="s">
        <v>40</v>
      </c>
      <c r="M18" s="7" t="s">
        <v>41</v>
      </c>
      <c r="N18" s="11"/>
      <c r="Z18" s="8"/>
      <c r="AA18" s="3"/>
      <c r="AB18" s="3"/>
      <c r="AC18" s="4"/>
      <c r="AD18" s="4"/>
    </row>
    <row r="19" spans="1:30" x14ac:dyDescent="0.3">
      <c r="A19" s="32"/>
      <c r="B19" s="42" t="s">
        <v>70</v>
      </c>
      <c r="C19" s="43" t="s">
        <v>71</v>
      </c>
      <c r="D19" s="48">
        <v>218</v>
      </c>
      <c r="E19" s="45" t="s">
        <v>25</v>
      </c>
      <c r="F19" s="45" t="s">
        <v>18</v>
      </c>
      <c r="G19" s="46">
        <v>18.850000000000001</v>
      </c>
      <c r="H19" s="47" t="str">
        <f t="shared" si="0"/>
        <v>GO4/2025</v>
      </c>
      <c r="L19" s="17" t="s">
        <v>65</v>
      </c>
      <c r="M19" s="7" t="s">
        <v>42</v>
      </c>
      <c r="Z19" s="8"/>
      <c r="AA19" s="3"/>
      <c r="AB19" s="3"/>
      <c r="AC19" s="4"/>
      <c r="AD19" s="4"/>
    </row>
    <row r="20" spans="1:30" x14ac:dyDescent="0.3">
      <c r="A20" s="32"/>
      <c r="B20" s="42" t="s">
        <v>76</v>
      </c>
      <c r="C20" s="43" t="s">
        <v>71</v>
      </c>
      <c r="D20" s="48">
        <v>219</v>
      </c>
      <c r="E20" s="45" t="s">
        <v>25</v>
      </c>
      <c r="F20" s="45" t="s">
        <v>18</v>
      </c>
      <c r="G20" s="46">
        <v>18.850000000000001</v>
      </c>
      <c r="H20" s="47" t="str">
        <f t="shared" si="0"/>
        <v>GO4/2025</v>
      </c>
      <c r="I20" s="7"/>
      <c r="L20" s="17" t="s">
        <v>43</v>
      </c>
      <c r="M20" s="7" t="s">
        <v>44</v>
      </c>
      <c r="Z20" s="8"/>
      <c r="AA20" s="3"/>
      <c r="AB20" s="3"/>
      <c r="AC20" s="4"/>
      <c r="AD20" s="4"/>
    </row>
    <row r="21" spans="1:30" x14ac:dyDescent="0.3">
      <c r="A21" s="32"/>
      <c r="B21" s="42" t="s">
        <v>76</v>
      </c>
      <c r="C21" s="43" t="s">
        <v>71</v>
      </c>
      <c r="D21" s="48">
        <v>220</v>
      </c>
      <c r="E21" s="45" t="s">
        <v>25</v>
      </c>
      <c r="F21" s="45" t="s">
        <v>18</v>
      </c>
      <c r="G21" s="46">
        <v>18.850000000000001</v>
      </c>
      <c r="H21" s="47" t="str">
        <f t="shared" si="0"/>
        <v>GO4/2025</v>
      </c>
      <c r="L21" s="17" t="s">
        <v>45</v>
      </c>
      <c r="M21" s="7" t="s">
        <v>46</v>
      </c>
      <c r="Z21" s="8"/>
      <c r="AA21" s="3"/>
      <c r="AB21" s="3"/>
      <c r="AC21" s="4"/>
      <c r="AD21" s="4"/>
    </row>
    <row r="22" spans="1:30" x14ac:dyDescent="0.3">
      <c r="A22" s="32"/>
      <c r="B22" s="42" t="s">
        <v>70</v>
      </c>
      <c r="C22" s="43" t="s">
        <v>71</v>
      </c>
      <c r="D22" s="49">
        <v>222</v>
      </c>
      <c r="E22" s="45" t="s">
        <v>25</v>
      </c>
      <c r="F22" s="45" t="s">
        <v>18</v>
      </c>
      <c r="G22" s="46">
        <v>18.850000000000001</v>
      </c>
      <c r="H22" s="47" t="str">
        <f t="shared" si="0"/>
        <v>GO4/2025</v>
      </c>
      <c r="L22" s="17" t="s">
        <v>47</v>
      </c>
      <c r="M22" s="7" t="s">
        <v>48</v>
      </c>
      <c r="Z22" s="3"/>
      <c r="AA22" s="3"/>
      <c r="AB22" s="3"/>
      <c r="AC22" s="4"/>
      <c r="AD22" s="4"/>
    </row>
    <row r="23" spans="1:30" x14ac:dyDescent="0.3">
      <c r="A23" s="32"/>
      <c r="B23" s="13" t="s">
        <v>70</v>
      </c>
      <c r="C23" s="23" t="s">
        <v>71</v>
      </c>
      <c r="D23" s="21">
        <v>224</v>
      </c>
      <c r="E23" s="19" t="s">
        <v>25</v>
      </c>
      <c r="F23" s="19" t="s">
        <v>18</v>
      </c>
      <c r="G23" s="38">
        <v>18.850000000000001</v>
      </c>
      <c r="H23" s="31" t="str">
        <f t="shared" si="0"/>
        <v>GO4/2025</v>
      </c>
      <c r="L23" s="17" t="s">
        <v>49</v>
      </c>
      <c r="M23" s="7" t="s">
        <v>50</v>
      </c>
      <c r="Z23" s="3"/>
      <c r="AA23" s="3"/>
      <c r="AB23" s="3"/>
      <c r="AC23" s="4"/>
      <c r="AD23" s="4"/>
    </row>
    <row r="24" spans="1:30" x14ac:dyDescent="0.3">
      <c r="A24" s="32"/>
      <c r="B24" s="13" t="s">
        <v>70</v>
      </c>
      <c r="C24" s="23" t="s">
        <v>71</v>
      </c>
      <c r="D24" s="21">
        <v>225</v>
      </c>
      <c r="E24" s="19" t="s">
        <v>25</v>
      </c>
      <c r="F24" s="19" t="s">
        <v>18</v>
      </c>
      <c r="G24" s="38">
        <v>25.67</v>
      </c>
      <c r="H24" s="31" t="str">
        <f t="shared" si="0"/>
        <v>GO4/2025</v>
      </c>
      <c r="L24" s="17" t="s">
        <v>51</v>
      </c>
      <c r="M24" s="7" t="s">
        <v>52</v>
      </c>
      <c r="Z24" s="3"/>
      <c r="AA24" s="3"/>
      <c r="AB24" s="3"/>
      <c r="AC24" s="4"/>
      <c r="AD24" s="4"/>
    </row>
    <row r="25" spans="1:30" x14ac:dyDescent="0.3">
      <c r="A25" s="32"/>
      <c r="B25" s="13" t="s">
        <v>70</v>
      </c>
      <c r="C25" s="23" t="s">
        <v>71</v>
      </c>
      <c r="D25" s="21">
        <v>226</v>
      </c>
      <c r="E25" s="19" t="s">
        <v>25</v>
      </c>
      <c r="F25" s="19" t="s">
        <v>18</v>
      </c>
      <c r="G25" s="38">
        <v>18.850000000000001</v>
      </c>
      <c r="H25" s="31" t="str">
        <f t="shared" si="0"/>
        <v>GO4/2025</v>
      </c>
      <c r="L25" s="16" t="s">
        <v>53</v>
      </c>
      <c r="M25" s="7" t="s">
        <v>54</v>
      </c>
      <c r="Z25" s="3"/>
      <c r="AA25" s="3"/>
      <c r="AB25" s="3"/>
      <c r="AC25" s="4"/>
      <c r="AD25" s="4"/>
    </row>
    <row r="26" spans="1:30" x14ac:dyDescent="0.3">
      <c r="A26" s="32"/>
      <c r="B26" s="13" t="s">
        <v>70</v>
      </c>
      <c r="C26" s="23" t="s">
        <v>71</v>
      </c>
      <c r="D26" s="21">
        <v>227</v>
      </c>
      <c r="E26" s="19" t="s">
        <v>25</v>
      </c>
      <c r="F26" s="19" t="s">
        <v>18</v>
      </c>
      <c r="G26" s="38">
        <v>25.67</v>
      </c>
      <c r="H26" s="31" t="str">
        <f t="shared" si="0"/>
        <v>GO4/2025</v>
      </c>
      <c r="L26" s="16" t="s">
        <v>55</v>
      </c>
      <c r="M26" s="7" t="s">
        <v>33</v>
      </c>
      <c r="Z26" s="3"/>
      <c r="AA26" s="3"/>
      <c r="AB26" s="3"/>
      <c r="AC26" s="4"/>
      <c r="AD26" s="4"/>
    </row>
    <row r="27" spans="1:30" x14ac:dyDescent="0.3">
      <c r="A27" s="32"/>
      <c r="B27" s="13" t="s">
        <v>70</v>
      </c>
      <c r="C27" s="23" t="s">
        <v>71</v>
      </c>
      <c r="D27" s="21">
        <v>228</v>
      </c>
      <c r="E27" s="19" t="s">
        <v>25</v>
      </c>
      <c r="F27" s="19" t="s">
        <v>18</v>
      </c>
      <c r="G27" s="38">
        <v>18.850000000000001</v>
      </c>
      <c r="H27" s="31" t="str">
        <f t="shared" si="0"/>
        <v>GO4/2025</v>
      </c>
      <c r="L27" s="16" t="s">
        <v>56</v>
      </c>
      <c r="M27" s="7" t="s">
        <v>57</v>
      </c>
      <c r="Z27" s="3"/>
      <c r="AA27" s="3"/>
      <c r="AB27" s="3"/>
      <c r="AC27" s="4"/>
      <c r="AD27" s="4"/>
    </row>
    <row r="28" spans="1:30" x14ac:dyDescent="0.3">
      <c r="A28" s="32"/>
      <c r="B28" s="13" t="s">
        <v>70</v>
      </c>
      <c r="C28" s="23" t="s">
        <v>71</v>
      </c>
      <c r="D28" s="21">
        <v>229</v>
      </c>
      <c r="E28" s="19" t="s">
        <v>25</v>
      </c>
      <c r="F28" s="19" t="s">
        <v>18</v>
      </c>
      <c r="G28" s="38">
        <v>25.67</v>
      </c>
      <c r="H28" s="31" t="str">
        <f t="shared" si="0"/>
        <v>GO4/2025</v>
      </c>
      <c r="L28" s="16" t="s">
        <v>58</v>
      </c>
      <c r="M28" s="7" t="s">
        <v>59</v>
      </c>
      <c r="Z28" s="3"/>
      <c r="AA28" s="3"/>
      <c r="AB28" s="3"/>
      <c r="AC28" s="4"/>
      <c r="AD28" s="4"/>
    </row>
    <row r="29" spans="1:30" x14ac:dyDescent="0.3">
      <c r="A29" s="32"/>
      <c r="B29" s="13" t="s">
        <v>70</v>
      </c>
      <c r="C29" s="23" t="s">
        <v>71</v>
      </c>
      <c r="D29" s="21">
        <v>231</v>
      </c>
      <c r="E29" s="19" t="s">
        <v>25</v>
      </c>
      <c r="F29" s="19" t="s">
        <v>18</v>
      </c>
      <c r="G29" s="38">
        <v>18.850000000000001</v>
      </c>
      <c r="H29" s="31" t="str">
        <f t="shared" si="0"/>
        <v>GO4/2025</v>
      </c>
      <c r="L29" s="16" t="s">
        <v>60</v>
      </c>
      <c r="M29" s="7" t="s">
        <v>61</v>
      </c>
      <c r="Z29" s="3"/>
      <c r="AA29" s="3"/>
      <c r="AB29" s="3"/>
      <c r="AC29" s="4"/>
      <c r="AD29" s="4"/>
    </row>
    <row r="30" spans="1:30" x14ac:dyDescent="0.3">
      <c r="A30" s="32"/>
      <c r="B30" s="13" t="s">
        <v>70</v>
      </c>
      <c r="C30" s="23" t="s">
        <v>71</v>
      </c>
      <c r="D30" s="21">
        <v>233</v>
      </c>
      <c r="E30" s="19" t="s">
        <v>25</v>
      </c>
      <c r="F30" s="19" t="s">
        <v>18</v>
      </c>
      <c r="G30" s="38">
        <v>18.850000000000001</v>
      </c>
      <c r="H30" s="31" t="str">
        <f t="shared" si="0"/>
        <v>GO4/2025</v>
      </c>
      <c r="J30" t="s">
        <v>62</v>
      </c>
      <c r="L30" s="16" t="s">
        <v>63</v>
      </c>
      <c r="M30" s="7" t="s">
        <v>61</v>
      </c>
      <c r="Z30" s="3"/>
      <c r="AA30" s="3"/>
      <c r="AB30" s="3"/>
      <c r="AC30" s="4"/>
      <c r="AD30" s="4"/>
    </row>
    <row r="31" spans="1:30" x14ac:dyDescent="0.3">
      <c r="A31" s="32"/>
      <c r="B31" s="13" t="s">
        <v>70</v>
      </c>
      <c r="C31" s="23" t="s">
        <v>71</v>
      </c>
      <c r="D31" s="21">
        <v>234</v>
      </c>
      <c r="E31" s="19" t="s">
        <v>56</v>
      </c>
      <c r="F31" s="19" t="s">
        <v>18</v>
      </c>
      <c r="G31" s="38">
        <v>25.67</v>
      </c>
      <c r="H31" s="31" t="str">
        <f t="shared" si="0"/>
        <v>GO5/2025</v>
      </c>
      <c r="J31" t="s">
        <v>64</v>
      </c>
      <c r="L31" s="16"/>
      <c r="Z31" s="3"/>
      <c r="AA31" s="3"/>
      <c r="AB31" s="3"/>
      <c r="AC31" s="4"/>
      <c r="AD31" s="4"/>
    </row>
    <row r="32" spans="1:30" x14ac:dyDescent="0.3">
      <c r="A32" s="32"/>
      <c r="B32" s="13" t="s">
        <v>70</v>
      </c>
      <c r="C32" s="23" t="s">
        <v>71</v>
      </c>
      <c r="D32" s="21">
        <v>235</v>
      </c>
      <c r="E32" s="19" t="s">
        <v>25</v>
      </c>
      <c r="F32" s="19" t="s">
        <v>18</v>
      </c>
      <c r="G32" s="38">
        <v>18.850000000000001</v>
      </c>
      <c r="H32" s="31" t="str">
        <f t="shared" si="0"/>
        <v>GO4/2025</v>
      </c>
      <c r="L32" s="9"/>
      <c r="Z32" s="3"/>
      <c r="AA32" s="3"/>
      <c r="AB32" s="3"/>
      <c r="AC32" s="4"/>
      <c r="AD32" s="4"/>
    </row>
    <row r="33" spans="1:30" x14ac:dyDescent="0.3">
      <c r="A33" s="32"/>
      <c r="B33" s="13" t="s">
        <v>70</v>
      </c>
      <c r="C33" s="23" t="s">
        <v>71</v>
      </c>
      <c r="D33" s="21">
        <v>237</v>
      </c>
      <c r="E33" s="19" t="s">
        <v>25</v>
      </c>
      <c r="F33" s="19" t="s">
        <v>18</v>
      </c>
      <c r="G33" s="38">
        <v>18.850000000000001</v>
      </c>
      <c r="H33" s="31" t="str">
        <f t="shared" si="0"/>
        <v>GO4/2025</v>
      </c>
      <c r="Z33" s="3"/>
      <c r="AA33" s="3"/>
      <c r="AB33" s="3"/>
      <c r="AC33" s="4"/>
      <c r="AD33" s="4"/>
    </row>
    <row r="34" spans="1:30" x14ac:dyDescent="0.3">
      <c r="A34" s="32"/>
      <c r="B34" s="13" t="s">
        <v>70</v>
      </c>
      <c r="C34" s="23" t="s">
        <v>71</v>
      </c>
      <c r="D34" s="21">
        <v>238</v>
      </c>
      <c r="E34" s="19" t="s">
        <v>25</v>
      </c>
      <c r="F34" s="19" t="s">
        <v>18</v>
      </c>
      <c r="G34" s="38">
        <v>18.850000000000001</v>
      </c>
      <c r="H34" s="31" t="str">
        <f t="shared" si="0"/>
        <v>GO4/2025</v>
      </c>
      <c r="Z34" s="3"/>
      <c r="AA34" s="3"/>
      <c r="AB34" s="3"/>
      <c r="AC34" s="4"/>
      <c r="AD34" s="4"/>
    </row>
    <row r="35" spans="1:30" x14ac:dyDescent="0.3">
      <c r="A35" s="32"/>
      <c r="B35" s="13" t="s">
        <v>70</v>
      </c>
      <c r="C35" s="23" t="s">
        <v>71</v>
      </c>
      <c r="D35" s="21">
        <v>239</v>
      </c>
      <c r="E35" s="19" t="s">
        <v>25</v>
      </c>
      <c r="F35" s="19" t="s">
        <v>18</v>
      </c>
      <c r="G35" s="38">
        <v>18.850000000000001</v>
      </c>
      <c r="H35" s="31" t="str">
        <f t="shared" si="0"/>
        <v>GO4/2025</v>
      </c>
      <c r="Z35" s="3"/>
      <c r="AA35" s="3"/>
      <c r="AB35" s="3"/>
      <c r="AC35" s="4"/>
      <c r="AD35" s="4"/>
    </row>
    <row r="36" spans="1:30" x14ac:dyDescent="0.3">
      <c r="A36" s="32"/>
      <c r="B36" s="13" t="s">
        <v>70</v>
      </c>
      <c r="C36" s="23" t="s">
        <v>71</v>
      </c>
      <c r="D36" s="21">
        <v>241</v>
      </c>
      <c r="E36" s="19" t="s">
        <v>25</v>
      </c>
      <c r="F36" s="19" t="s">
        <v>18</v>
      </c>
      <c r="G36" s="38">
        <v>18.850000000000001</v>
      </c>
      <c r="H36" s="31" t="str">
        <f t="shared" si="0"/>
        <v>GO4/2025</v>
      </c>
      <c r="Z36" s="3"/>
      <c r="AA36" s="3"/>
      <c r="AB36" s="3"/>
      <c r="AC36" s="4"/>
      <c r="AD36" s="4"/>
    </row>
    <row r="37" spans="1:30" x14ac:dyDescent="0.3">
      <c r="A37" s="32"/>
      <c r="B37" s="13" t="s">
        <v>70</v>
      </c>
      <c r="C37" s="23" t="s">
        <v>71</v>
      </c>
      <c r="D37" s="21">
        <v>242</v>
      </c>
      <c r="E37" s="19" t="s">
        <v>25</v>
      </c>
      <c r="F37" s="19" t="s">
        <v>18</v>
      </c>
      <c r="G37" s="38">
        <v>25.51</v>
      </c>
      <c r="H37" s="31" t="str">
        <f t="shared" si="0"/>
        <v>GO4/2025</v>
      </c>
      <c r="Z37" s="3"/>
      <c r="AA37" s="3"/>
      <c r="AB37" s="3"/>
      <c r="AC37" s="4"/>
      <c r="AD37" s="4"/>
    </row>
    <row r="38" spans="1:30" x14ac:dyDescent="0.3">
      <c r="A38" s="32"/>
      <c r="B38" s="13" t="s">
        <v>70</v>
      </c>
      <c r="C38" s="23" t="s">
        <v>71</v>
      </c>
      <c r="D38" s="21">
        <v>243</v>
      </c>
      <c r="E38" s="19" t="s">
        <v>25</v>
      </c>
      <c r="F38" s="19" t="s">
        <v>18</v>
      </c>
      <c r="G38" s="38">
        <v>18.71</v>
      </c>
      <c r="H38" s="31" t="str">
        <f t="shared" si="0"/>
        <v>GO4/2025</v>
      </c>
      <c r="Z38" s="3"/>
      <c r="AA38" s="3"/>
      <c r="AB38" s="3"/>
      <c r="AC38" s="4"/>
      <c r="AD38" s="4"/>
    </row>
    <row r="39" spans="1:30" x14ac:dyDescent="0.3">
      <c r="A39" s="32"/>
      <c r="B39" s="13" t="s">
        <v>70</v>
      </c>
      <c r="C39" s="23" t="s">
        <v>71</v>
      </c>
      <c r="D39" s="21">
        <v>244</v>
      </c>
      <c r="E39" s="19" t="s">
        <v>25</v>
      </c>
      <c r="F39" s="19" t="s">
        <v>18</v>
      </c>
      <c r="G39" s="38">
        <v>24.52</v>
      </c>
      <c r="H39" s="31" t="str">
        <f t="shared" si="0"/>
        <v>GO4/2025</v>
      </c>
      <c r="Z39" s="3"/>
      <c r="AA39" s="3"/>
      <c r="AB39" s="3"/>
      <c r="AC39" s="4"/>
      <c r="AD39" s="4"/>
    </row>
    <row r="40" spans="1:30" x14ac:dyDescent="0.3">
      <c r="A40" s="32"/>
      <c r="B40" s="13" t="s">
        <v>70</v>
      </c>
      <c r="C40" s="23" t="s">
        <v>71</v>
      </c>
      <c r="D40" s="21">
        <v>245</v>
      </c>
      <c r="E40" s="19" t="s">
        <v>25</v>
      </c>
      <c r="F40" s="19" t="s">
        <v>18</v>
      </c>
      <c r="G40" s="38">
        <v>18.71</v>
      </c>
      <c r="H40" s="31" t="str">
        <f t="shared" si="0"/>
        <v>GO4/2025</v>
      </c>
      <c r="Z40" s="3"/>
      <c r="AA40" s="3"/>
      <c r="AB40" s="3"/>
      <c r="AC40" s="4"/>
      <c r="AD40" s="4"/>
    </row>
    <row r="41" spans="1:30" x14ac:dyDescent="0.3">
      <c r="A41" s="32"/>
      <c r="B41" s="13" t="s">
        <v>70</v>
      </c>
      <c r="C41" s="23" t="s">
        <v>71</v>
      </c>
      <c r="D41" s="21" t="s">
        <v>74</v>
      </c>
      <c r="E41" s="19" t="s">
        <v>25</v>
      </c>
      <c r="F41" s="19" t="s">
        <v>18</v>
      </c>
      <c r="G41" s="38">
        <v>58.6</v>
      </c>
      <c r="H41" s="31" t="str">
        <f t="shared" si="0"/>
        <v>GO4/2025</v>
      </c>
      <c r="Z41" s="3"/>
      <c r="AA41" s="3"/>
      <c r="AB41" s="3"/>
      <c r="AC41" s="4"/>
      <c r="AD41" s="4"/>
    </row>
    <row r="42" spans="1:30" x14ac:dyDescent="0.3">
      <c r="A42" s="32"/>
      <c r="B42" s="13" t="s">
        <v>70</v>
      </c>
      <c r="C42" s="23" t="s">
        <v>71</v>
      </c>
      <c r="D42" s="21">
        <v>247</v>
      </c>
      <c r="E42" s="19" t="s">
        <v>25</v>
      </c>
      <c r="F42" s="19" t="s">
        <v>18</v>
      </c>
      <c r="G42" s="38">
        <v>18.71</v>
      </c>
      <c r="H42" s="31" t="str">
        <f t="shared" si="0"/>
        <v>GO4/2025</v>
      </c>
      <c r="Z42" s="3"/>
      <c r="AA42" s="3"/>
      <c r="AB42" s="3"/>
      <c r="AC42" s="4"/>
      <c r="AD42" s="4"/>
    </row>
    <row r="43" spans="1:30" x14ac:dyDescent="0.3">
      <c r="A43" s="32"/>
      <c r="B43" s="13" t="s">
        <v>70</v>
      </c>
      <c r="C43" s="23" t="s">
        <v>71</v>
      </c>
      <c r="D43" s="21">
        <v>249</v>
      </c>
      <c r="E43" s="19" t="s">
        <v>25</v>
      </c>
      <c r="F43" s="19" t="s">
        <v>18</v>
      </c>
      <c r="G43" s="38">
        <v>18.66</v>
      </c>
      <c r="H43" s="31" t="str">
        <f t="shared" si="0"/>
        <v>GO4/2025</v>
      </c>
      <c r="Z43" s="3"/>
      <c r="AA43" s="3"/>
      <c r="AB43" s="3"/>
      <c r="AC43" s="4"/>
      <c r="AD43" s="4"/>
    </row>
    <row r="44" spans="1:30" x14ac:dyDescent="0.3">
      <c r="A44" s="32"/>
      <c r="B44" s="13" t="s">
        <v>70</v>
      </c>
      <c r="C44" s="23" t="s">
        <v>71</v>
      </c>
      <c r="D44" s="20">
        <v>251</v>
      </c>
      <c r="E44" s="19" t="s">
        <v>25</v>
      </c>
      <c r="F44" s="19" t="s">
        <v>18</v>
      </c>
      <c r="G44" s="38">
        <v>18.71</v>
      </c>
      <c r="H44" s="31" t="str">
        <f t="shared" si="0"/>
        <v>GO4/2025</v>
      </c>
      <c r="I44" s="7"/>
      <c r="Z44" s="4"/>
      <c r="AA44" s="4"/>
      <c r="AB44" s="4"/>
      <c r="AC44" s="4"/>
      <c r="AD44" s="4"/>
    </row>
    <row r="45" spans="1:30" x14ac:dyDescent="0.3">
      <c r="A45" s="32"/>
      <c r="B45" s="13" t="s">
        <v>70</v>
      </c>
      <c r="C45" s="23" t="s">
        <v>71</v>
      </c>
      <c r="D45" s="20">
        <v>252</v>
      </c>
      <c r="E45" s="19" t="s">
        <v>56</v>
      </c>
      <c r="F45" s="19" t="s">
        <v>18</v>
      </c>
      <c r="G45" s="38">
        <v>25.67</v>
      </c>
      <c r="H45" s="31" t="str">
        <f t="shared" si="0"/>
        <v>GO5/2025</v>
      </c>
    </row>
    <row r="46" spans="1:30" x14ac:dyDescent="0.3">
      <c r="A46" s="32"/>
      <c r="B46" s="13" t="s">
        <v>70</v>
      </c>
      <c r="C46" s="23" t="s">
        <v>71</v>
      </c>
      <c r="D46" s="20">
        <v>254</v>
      </c>
      <c r="E46" s="19" t="s">
        <v>25</v>
      </c>
      <c r="F46" s="19" t="s">
        <v>18</v>
      </c>
      <c r="G46" s="38">
        <v>18.670000000000002</v>
      </c>
      <c r="H46" s="31" t="str">
        <f t="shared" si="0"/>
        <v>GO4/2025</v>
      </c>
    </row>
    <row r="47" spans="1:30" x14ac:dyDescent="0.3">
      <c r="A47" s="32"/>
      <c r="B47" s="13" t="s">
        <v>70</v>
      </c>
      <c r="C47" s="23" t="s">
        <v>71</v>
      </c>
      <c r="D47" s="20">
        <v>255</v>
      </c>
      <c r="E47" s="19" t="s">
        <v>25</v>
      </c>
      <c r="F47" s="19" t="s">
        <v>18</v>
      </c>
      <c r="G47" s="38">
        <v>18.670000000000002</v>
      </c>
      <c r="H47" s="31" t="str">
        <f t="shared" si="0"/>
        <v>GO4/2025</v>
      </c>
    </row>
    <row r="48" spans="1:30" x14ac:dyDescent="0.3">
      <c r="A48" s="32"/>
      <c r="B48" s="13" t="s">
        <v>70</v>
      </c>
      <c r="C48" s="23" t="s">
        <v>71</v>
      </c>
      <c r="D48" s="20">
        <v>256</v>
      </c>
      <c r="E48" s="19" t="s">
        <v>25</v>
      </c>
      <c r="F48" s="19" t="s">
        <v>18</v>
      </c>
      <c r="G48" s="38">
        <v>18.66</v>
      </c>
      <c r="H48" s="31" t="str">
        <f t="shared" si="0"/>
        <v>GO4/2025</v>
      </c>
    </row>
    <row r="49" spans="1:8" x14ac:dyDescent="0.3">
      <c r="A49" s="32"/>
      <c r="B49" s="13" t="s">
        <v>70</v>
      </c>
      <c r="C49" s="23" t="s">
        <v>71</v>
      </c>
      <c r="D49" s="20">
        <v>257</v>
      </c>
      <c r="E49" s="19" t="s">
        <v>25</v>
      </c>
      <c r="F49" s="19" t="s">
        <v>18</v>
      </c>
      <c r="G49" s="38">
        <v>24.39</v>
      </c>
      <c r="H49" s="31" t="str">
        <f t="shared" si="0"/>
        <v>GO4/2025</v>
      </c>
    </row>
    <row r="50" spans="1:8" x14ac:dyDescent="0.3">
      <c r="A50" s="32"/>
      <c r="B50" s="13" t="s">
        <v>70</v>
      </c>
      <c r="C50" s="23" t="s">
        <v>71</v>
      </c>
      <c r="D50" s="20">
        <v>258</v>
      </c>
      <c r="E50" s="19" t="s">
        <v>25</v>
      </c>
      <c r="F50" s="19" t="s">
        <v>18</v>
      </c>
      <c r="G50" s="38">
        <v>18.670000000000002</v>
      </c>
      <c r="H50" s="31" t="str">
        <f t="shared" si="0"/>
        <v>GO4/2025</v>
      </c>
    </row>
    <row r="51" spans="1:8" x14ac:dyDescent="0.3">
      <c r="A51" s="32"/>
      <c r="B51" s="13" t="s">
        <v>70</v>
      </c>
      <c r="C51" s="23" t="s">
        <v>71</v>
      </c>
      <c r="D51" s="20">
        <v>259</v>
      </c>
      <c r="E51" s="19" t="s">
        <v>25</v>
      </c>
      <c r="F51" s="19" t="s">
        <v>18</v>
      </c>
      <c r="G51" s="38">
        <v>24.73</v>
      </c>
      <c r="H51" s="31" t="str">
        <f t="shared" si="0"/>
        <v>GO4/2025</v>
      </c>
    </row>
    <row r="52" spans="1:8" x14ac:dyDescent="0.3">
      <c r="A52" s="32"/>
      <c r="B52" s="13" t="s">
        <v>70</v>
      </c>
      <c r="C52" s="23" t="s">
        <v>71</v>
      </c>
      <c r="D52" s="20">
        <v>260</v>
      </c>
      <c r="E52" s="19" t="s">
        <v>25</v>
      </c>
      <c r="F52" s="19" t="s">
        <v>18</v>
      </c>
      <c r="G52" s="38">
        <v>18.68</v>
      </c>
      <c r="H52" s="31" t="str">
        <f t="shared" si="0"/>
        <v>GO4/2025</v>
      </c>
    </row>
    <row r="53" spans="1:8" x14ac:dyDescent="0.3">
      <c r="A53" s="32"/>
      <c r="B53" s="13" t="s">
        <v>70</v>
      </c>
      <c r="C53" s="23" t="s">
        <v>71</v>
      </c>
      <c r="D53" s="20">
        <v>261</v>
      </c>
      <c r="E53" s="19" t="s">
        <v>25</v>
      </c>
      <c r="F53" s="19" t="s">
        <v>18</v>
      </c>
      <c r="G53" s="38">
        <v>24.48</v>
      </c>
      <c r="H53" s="31" t="str">
        <f t="shared" si="0"/>
        <v>GO4/2025</v>
      </c>
    </row>
    <row r="54" spans="1:8" x14ac:dyDescent="0.3">
      <c r="A54" s="32"/>
      <c r="B54" s="13" t="s">
        <v>70</v>
      </c>
      <c r="C54" s="23" t="s">
        <v>71</v>
      </c>
      <c r="D54" s="20" t="s">
        <v>75</v>
      </c>
      <c r="E54" s="19" t="s">
        <v>55</v>
      </c>
      <c r="F54" s="19" t="s">
        <v>18</v>
      </c>
      <c r="G54" s="38">
        <v>37.69</v>
      </c>
      <c r="H54" s="31" t="str">
        <f t="shared" si="0"/>
        <v>GO3/2025</v>
      </c>
    </row>
    <row r="55" spans="1:8" x14ac:dyDescent="0.3">
      <c r="A55" s="32"/>
      <c r="B55" s="13" t="s">
        <v>70</v>
      </c>
      <c r="C55" s="23" t="s">
        <v>71</v>
      </c>
      <c r="D55" s="20">
        <v>263</v>
      </c>
      <c r="E55" s="19" t="s">
        <v>25</v>
      </c>
      <c r="F55" s="19" t="s">
        <v>18</v>
      </c>
      <c r="G55" s="38">
        <v>24.48</v>
      </c>
      <c r="H55" s="31" t="str">
        <f t="shared" si="0"/>
        <v>GO4/2025</v>
      </c>
    </row>
    <row r="56" spans="1:8" ht="15" thickBot="1" x14ac:dyDescent="0.35">
      <c r="A56" s="33"/>
      <c r="B56" s="22" t="s">
        <v>70</v>
      </c>
      <c r="C56" s="34" t="s">
        <v>71</v>
      </c>
      <c r="D56" s="35">
        <v>266</v>
      </c>
      <c r="E56" s="36" t="s">
        <v>60</v>
      </c>
      <c r="F56" s="36" t="s">
        <v>15</v>
      </c>
      <c r="G56" s="39">
        <v>15</v>
      </c>
      <c r="H56" s="37" t="str">
        <f t="shared" si="0"/>
        <v>GO2/2025</v>
      </c>
    </row>
    <row r="57" spans="1:8" x14ac:dyDescent="0.3">
      <c r="C57"/>
      <c r="G57" s="24">
        <f>SUM(G5:G56)</f>
        <v>1230.4500000000005</v>
      </c>
      <c r="H57"/>
    </row>
    <row r="58" spans="1:8" x14ac:dyDescent="0.3">
      <c r="C58"/>
      <c r="G58"/>
      <c r="H58"/>
    </row>
    <row r="59" spans="1:8" x14ac:dyDescent="0.3">
      <c r="C59"/>
      <c r="G59"/>
      <c r="H59"/>
    </row>
    <row r="60" spans="1:8" x14ac:dyDescent="0.3">
      <c r="C60"/>
      <c r="G60"/>
      <c r="H60"/>
    </row>
    <row r="61" spans="1:8" x14ac:dyDescent="0.3">
      <c r="C61"/>
      <c r="G61"/>
      <c r="H61"/>
    </row>
    <row r="62" spans="1:8" x14ac:dyDescent="0.3">
      <c r="C62"/>
      <c r="G62"/>
      <c r="H62"/>
    </row>
    <row r="63" spans="1:8" x14ac:dyDescent="0.3">
      <c r="C63"/>
      <c r="G63"/>
      <c r="H63"/>
    </row>
    <row r="64" spans="1:8" x14ac:dyDescent="0.3">
      <c r="C64"/>
      <c r="G64"/>
      <c r="H64"/>
    </row>
    <row r="65" customFormat="1" x14ac:dyDescent="0.3"/>
    <row r="66" customFormat="1" x14ac:dyDescent="0.3"/>
    <row r="67" customFormat="1" x14ac:dyDescent="0.3"/>
    <row r="68" customFormat="1" x14ac:dyDescent="0.3"/>
    <row r="69" customFormat="1" x14ac:dyDescent="0.3"/>
    <row r="70" customFormat="1" ht="16.95" customHeight="1" x14ac:dyDescent="0.3"/>
    <row r="71" customFormat="1" x14ac:dyDescent="0.3"/>
    <row r="72" customFormat="1" x14ac:dyDescent="0.3"/>
    <row r="73" customFormat="1" x14ac:dyDescent="0.3"/>
    <row r="74" customFormat="1" x14ac:dyDescent="0.3"/>
    <row r="75" customFormat="1" x14ac:dyDescent="0.3"/>
    <row r="76" customFormat="1" x14ac:dyDescent="0.3"/>
    <row r="77" customFormat="1" x14ac:dyDescent="0.3"/>
    <row r="78" customFormat="1" x14ac:dyDescent="0.3"/>
    <row r="79" customFormat="1" x14ac:dyDescent="0.3"/>
    <row r="80" customFormat="1" x14ac:dyDescent="0.3"/>
    <row r="81" customFormat="1" x14ac:dyDescent="0.3"/>
    <row r="82" customFormat="1" x14ac:dyDescent="0.3"/>
    <row r="83" customFormat="1" x14ac:dyDescent="0.3"/>
    <row r="84" customFormat="1" x14ac:dyDescent="0.3"/>
    <row r="85" customFormat="1" x14ac:dyDescent="0.3"/>
    <row r="86" customFormat="1" x14ac:dyDescent="0.3"/>
    <row r="87" customFormat="1" x14ac:dyDescent="0.3"/>
    <row r="88" customFormat="1" x14ac:dyDescent="0.3"/>
    <row r="89" customFormat="1" x14ac:dyDescent="0.3"/>
    <row r="90" customFormat="1" x14ac:dyDescent="0.3"/>
    <row r="91" customFormat="1" x14ac:dyDescent="0.3"/>
    <row r="92" customFormat="1" x14ac:dyDescent="0.3"/>
    <row r="93" customFormat="1" x14ac:dyDescent="0.3"/>
    <row r="94" customFormat="1" x14ac:dyDescent="0.3"/>
    <row r="95" customFormat="1" x14ac:dyDescent="0.3"/>
    <row r="96" customFormat="1" x14ac:dyDescent="0.3"/>
    <row r="97" customFormat="1" x14ac:dyDescent="0.3"/>
    <row r="98" customFormat="1" x14ac:dyDescent="0.3"/>
    <row r="99" customFormat="1" x14ac:dyDescent="0.3"/>
    <row r="100" customFormat="1" x14ac:dyDescent="0.3"/>
    <row r="101" customFormat="1" x14ac:dyDescent="0.3"/>
    <row r="102" customFormat="1" x14ac:dyDescent="0.3"/>
    <row r="103" customFormat="1" x14ac:dyDescent="0.3"/>
    <row r="104" customFormat="1" x14ac:dyDescent="0.3"/>
    <row r="105" customFormat="1" x14ac:dyDescent="0.3"/>
    <row r="106" customFormat="1" x14ac:dyDescent="0.3"/>
    <row r="107" customFormat="1" x14ac:dyDescent="0.3"/>
    <row r="108" customFormat="1" x14ac:dyDescent="0.3"/>
    <row r="109" customFormat="1" x14ac:dyDescent="0.3"/>
    <row r="110" customFormat="1" x14ac:dyDescent="0.3"/>
    <row r="111" customFormat="1" x14ac:dyDescent="0.3"/>
    <row r="112" customFormat="1" x14ac:dyDescent="0.3"/>
    <row r="113" customFormat="1" x14ac:dyDescent="0.3"/>
    <row r="114" customFormat="1" x14ac:dyDescent="0.3"/>
    <row r="115" customFormat="1" x14ac:dyDescent="0.3"/>
    <row r="116" customFormat="1" x14ac:dyDescent="0.3"/>
    <row r="117" customFormat="1" x14ac:dyDescent="0.3"/>
    <row r="118" customFormat="1" x14ac:dyDescent="0.3"/>
    <row r="119" customFormat="1" x14ac:dyDescent="0.3"/>
    <row r="120" customFormat="1" x14ac:dyDescent="0.3"/>
    <row r="121" customFormat="1" x14ac:dyDescent="0.3"/>
    <row r="122" customFormat="1" x14ac:dyDescent="0.3"/>
    <row r="123" customFormat="1" x14ac:dyDescent="0.3"/>
    <row r="124" customFormat="1" x14ac:dyDescent="0.3"/>
    <row r="125" customFormat="1" x14ac:dyDescent="0.3"/>
    <row r="126" customFormat="1" x14ac:dyDescent="0.3"/>
    <row r="127" customFormat="1" x14ac:dyDescent="0.3"/>
    <row r="128" customFormat="1" x14ac:dyDescent="0.3"/>
    <row r="129" customFormat="1" x14ac:dyDescent="0.3"/>
    <row r="130" customFormat="1" x14ac:dyDescent="0.3"/>
    <row r="131" customFormat="1" x14ac:dyDescent="0.3"/>
    <row r="132" customFormat="1" x14ac:dyDescent="0.3"/>
    <row r="133" customFormat="1" x14ac:dyDescent="0.3"/>
    <row r="134" customFormat="1" x14ac:dyDescent="0.3"/>
    <row r="135" customFormat="1" x14ac:dyDescent="0.3"/>
    <row r="136" customFormat="1" x14ac:dyDescent="0.3"/>
    <row r="137" customFormat="1" x14ac:dyDescent="0.3"/>
    <row r="138" customFormat="1" x14ac:dyDescent="0.3"/>
    <row r="139" customFormat="1" x14ac:dyDescent="0.3"/>
    <row r="140" customFormat="1" x14ac:dyDescent="0.3"/>
    <row r="141" customFormat="1" x14ac:dyDescent="0.3"/>
    <row r="142" customFormat="1" x14ac:dyDescent="0.3"/>
    <row r="143" customFormat="1" x14ac:dyDescent="0.3"/>
    <row r="144" customFormat="1" x14ac:dyDescent="0.3"/>
    <row r="145" customFormat="1" x14ac:dyDescent="0.3"/>
    <row r="146" customFormat="1" x14ac:dyDescent="0.3"/>
    <row r="147" customFormat="1" x14ac:dyDescent="0.3"/>
    <row r="148" customFormat="1" x14ac:dyDescent="0.3"/>
    <row r="149" customFormat="1" x14ac:dyDescent="0.3"/>
    <row r="150" customFormat="1" x14ac:dyDescent="0.3"/>
    <row r="151" customFormat="1" x14ac:dyDescent="0.3"/>
    <row r="152" customFormat="1" x14ac:dyDescent="0.3"/>
    <row r="153" customFormat="1" x14ac:dyDescent="0.3"/>
    <row r="154" customFormat="1" x14ac:dyDescent="0.3"/>
    <row r="155" customFormat="1" x14ac:dyDescent="0.3"/>
    <row r="156" customFormat="1" x14ac:dyDescent="0.3"/>
    <row r="157" customFormat="1" x14ac:dyDescent="0.3"/>
    <row r="158" customFormat="1" x14ac:dyDescent="0.3"/>
    <row r="159" customFormat="1" x14ac:dyDescent="0.3"/>
    <row r="160" customFormat="1" x14ac:dyDescent="0.3"/>
    <row r="161" customFormat="1" x14ac:dyDescent="0.3"/>
    <row r="162" customFormat="1" x14ac:dyDescent="0.3"/>
    <row r="163" customFormat="1" x14ac:dyDescent="0.3"/>
    <row r="164" customFormat="1" x14ac:dyDescent="0.3"/>
    <row r="165" customFormat="1" x14ac:dyDescent="0.3"/>
    <row r="166" customFormat="1" x14ac:dyDescent="0.3"/>
    <row r="167" customFormat="1" x14ac:dyDescent="0.3"/>
    <row r="168" customFormat="1" x14ac:dyDescent="0.3"/>
    <row r="169" customFormat="1" x14ac:dyDescent="0.3"/>
    <row r="170" customFormat="1" x14ac:dyDescent="0.3"/>
    <row r="171" customFormat="1" x14ac:dyDescent="0.3"/>
    <row r="172" customFormat="1" x14ac:dyDescent="0.3"/>
    <row r="173" customFormat="1" x14ac:dyDescent="0.3"/>
    <row r="174" customFormat="1" x14ac:dyDescent="0.3"/>
    <row r="175" customFormat="1" x14ac:dyDescent="0.3"/>
    <row r="176" customFormat="1" x14ac:dyDescent="0.3"/>
    <row r="177" customFormat="1" x14ac:dyDescent="0.3"/>
    <row r="178" customFormat="1" x14ac:dyDescent="0.3"/>
    <row r="179" customFormat="1" x14ac:dyDescent="0.3"/>
    <row r="180" customFormat="1" x14ac:dyDescent="0.3"/>
    <row r="181" customFormat="1" x14ac:dyDescent="0.3"/>
    <row r="182" customFormat="1" x14ac:dyDescent="0.3"/>
    <row r="183" customFormat="1" x14ac:dyDescent="0.3"/>
    <row r="184" customFormat="1" x14ac:dyDescent="0.3"/>
    <row r="185" customFormat="1" x14ac:dyDescent="0.3"/>
    <row r="186" customFormat="1" x14ac:dyDescent="0.3"/>
    <row r="187" customFormat="1" x14ac:dyDescent="0.3"/>
    <row r="188" customFormat="1" x14ac:dyDescent="0.3"/>
    <row r="189" customFormat="1" x14ac:dyDescent="0.3"/>
    <row r="190" customFormat="1" x14ac:dyDescent="0.3"/>
    <row r="191" customFormat="1" x14ac:dyDescent="0.3"/>
    <row r="192" customFormat="1" x14ac:dyDescent="0.3"/>
    <row r="193" customFormat="1" x14ac:dyDescent="0.3"/>
    <row r="194" customFormat="1" x14ac:dyDescent="0.3"/>
    <row r="195" customFormat="1" x14ac:dyDescent="0.3"/>
    <row r="196" customFormat="1" x14ac:dyDescent="0.3"/>
    <row r="197" customFormat="1" x14ac:dyDescent="0.3"/>
    <row r="198" customFormat="1" x14ac:dyDescent="0.3"/>
    <row r="199" customFormat="1" x14ac:dyDescent="0.3"/>
    <row r="200" customFormat="1" x14ac:dyDescent="0.3"/>
    <row r="201" customFormat="1" x14ac:dyDescent="0.3"/>
    <row r="202" customFormat="1" x14ac:dyDescent="0.3"/>
    <row r="203" customFormat="1" x14ac:dyDescent="0.3"/>
    <row r="204" customFormat="1" x14ac:dyDescent="0.3"/>
    <row r="205" customFormat="1" x14ac:dyDescent="0.3"/>
    <row r="206" customFormat="1" x14ac:dyDescent="0.3"/>
    <row r="207" customFormat="1" x14ac:dyDescent="0.3"/>
    <row r="208" customFormat="1" x14ac:dyDescent="0.3"/>
    <row r="209" customFormat="1" x14ac:dyDescent="0.3"/>
    <row r="210" customFormat="1" x14ac:dyDescent="0.3"/>
    <row r="211" customFormat="1" x14ac:dyDescent="0.3"/>
    <row r="212" customFormat="1" x14ac:dyDescent="0.3"/>
    <row r="213" customFormat="1" x14ac:dyDescent="0.3"/>
    <row r="214" customFormat="1" x14ac:dyDescent="0.3"/>
    <row r="215" customFormat="1" x14ac:dyDescent="0.3"/>
    <row r="216" customFormat="1" x14ac:dyDescent="0.3"/>
    <row r="217" customFormat="1" x14ac:dyDescent="0.3"/>
    <row r="218" customFormat="1" x14ac:dyDescent="0.3"/>
    <row r="219" customFormat="1" x14ac:dyDescent="0.3"/>
    <row r="220" customFormat="1" x14ac:dyDescent="0.3"/>
    <row r="221" customFormat="1" x14ac:dyDescent="0.3"/>
    <row r="222" customFormat="1" x14ac:dyDescent="0.3"/>
    <row r="223" customFormat="1" x14ac:dyDescent="0.3"/>
    <row r="224" customFormat="1" x14ac:dyDescent="0.3"/>
    <row r="225" customFormat="1" x14ac:dyDescent="0.3"/>
    <row r="226" customFormat="1" x14ac:dyDescent="0.3"/>
    <row r="227" customFormat="1" x14ac:dyDescent="0.3"/>
    <row r="228" customFormat="1" x14ac:dyDescent="0.3"/>
    <row r="229" customFormat="1" x14ac:dyDescent="0.3"/>
    <row r="230" customFormat="1" x14ac:dyDescent="0.3"/>
    <row r="231" customFormat="1" x14ac:dyDescent="0.3"/>
    <row r="232" customFormat="1" x14ac:dyDescent="0.3"/>
    <row r="233" customFormat="1" x14ac:dyDescent="0.3"/>
    <row r="234" customFormat="1" x14ac:dyDescent="0.3"/>
    <row r="235" customFormat="1" x14ac:dyDescent="0.3"/>
    <row r="236" customFormat="1" x14ac:dyDescent="0.3"/>
    <row r="237" customFormat="1" x14ac:dyDescent="0.3"/>
    <row r="238" customFormat="1" x14ac:dyDescent="0.3"/>
    <row r="239" customFormat="1" x14ac:dyDescent="0.3"/>
    <row r="240" customFormat="1" x14ac:dyDescent="0.3"/>
    <row r="241" customFormat="1" x14ac:dyDescent="0.3"/>
    <row r="242" customFormat="1" x14ac:dyDescent="0.3"/>
    <row r="243" customFormat="1" x14ac:dyDescent="0.3"/>
    <row r="244" customFormat="1" x14ac:dyDescent="0.3"/>
    <row r="245" customFormat="1" x14ac:dyDescent="0.3"/>
    <row r="246" customFormat="1" x14ac:dyDescent="0.3"/>
    <row r="247" customFormat="1" x14ac:dyDescent="0.3"/>
    <row r="248" customFormat="1" x14ac:dyDescent="0.3"/>
    <row r="249" customFormat="1" x14ac:dyDescent="0.3"/>
    <row r="250" customFormat="1" x14ac:dyDescent="0.3"/>
    <row r="251" customFormat="1" x14ac:dyDescent="0.3"/>
    <row r="252" customFormat="1" x14ac:dyDescent="0.3"/>
    <row r="253" customFormat="1" x14ac:dyDescent="0.3"/>
    <row r="254" customFormat="1" x14ac:dyDescent="0.3"/>
    <row r="255" customFormat="1" x14ac:dyDescent="0.3"/>
    <row r="256" customFormat="1" x14ac:dyDescent="0.3"/>
    <row r="257" customFormat="1" x14ac:dyDescent="0.3"/>
    <row r="258" customFormat="1" x14ac:dyDescent="0.3"/>
    <row r="259" customFormat="1" x14ac:dyDescent="0.3"/>
    <row r="260" customFormat="1" x14ac:dyDescent="0.3"/>
    <row r="261" customFormat="1" x14ac:dyDescent="0.3"/>
    <row r="262" customFormat="1" x14ac:dyDescent="0.3"/>
    <row r="263" customFormat="1" x14ac:dyDescent="0.3"/>
    <row r="264" customFormat="1" x14ac:dyDescent="0.3"/>
    <row r="265" customFormat="1" x14ac:dyDescent="0.3"/>
    <row r="266" customFormat="1" x14ac:dyDescent="0.3"/>
    <row r="267" customFormat="1" x14ac:dyDescent="0.3"/>
    <row r="268" customFormat="1" x14ac:dyDescent="0.3"/>
    <row r="269" customFormat="1" x14ac:dyDescent="0.3"/>
    <row r="270" customFormat="1" x14ac:dyDescent="0.3"/>
    <row r="271" customFormat="1" x14ac:dyDescent="0.3"/>
    <row r="272" customFormat="1" x14ac:dyDescent="0.3"/>
    <row r="273" customFormat="1" x14ac:dyDescent="0.3"/>
    <row r="274" customFormat="1" x14ac:dyDescent="0.3"/>
    <row r="275" customFormat="1" x14ac:dyDescent="0.3"/>
    <row r="276" customFormat="1" x14ac:dyDescent="0.3"/>
    <row r="277" customFormat="1" x14ac:dyDescent="0.3"/>
    <row r="278" customFormat="1" x14ac:dyDescent="0.3"/>
    <row r="279" customFormat="1" x14ac:dyDescent="0.3"/>
    <row r="280" customFormat="1" x14ac:dyDescent="0.3"/>
    <row r="281" customFormat="1" x14ac:dyDescent="0.3"/>
    <row r="282" customFormat="1" x14ac:dyDescent="0.3"/>
    <row r="283" customFormat="1" x14ac:dyDescent="0.3"/>
    <row r="284" customFormat="1" x14ac:dyDescent="0.3"/>
    <row r="285" customFormat="1" x14ac:dyDescent="0.3"/>
    <row r="286" customFormat="1" x14ac:dyDescent="0.3"/>
    <row r="287" customFormat="1" x14ac:dyDescent="0.3"/>
    <row r="288" customFormat="1" x14ac:dyDescent="0.3"/>
    <row r="289" customFormat="1" x14ac:dyDescent="0.3"/>
    <row r="290" customFormat="1" x14ac:dyDescent="0.3"/>
    <row r="291" customFormat="1" x14ac:dyDescent="0.3"/>
    <row r="292" customFormat="1" x14ac:dyDescent="0.3"/>
    <row r="293" customFormat="1" x14ac:dyDescent="0.3"/>
    <row r="294" customFormat="1" x14ac:dyDescent="0.3"/>
    <row r="295" customFormat="1" x14ac:dyDescent="0.3"/>
    <row r="296" customFormat="1" x14ac:dyDescent="0.3"/>
    <row r="297" customFormat="1" x14ac:dyDescent="0.3"/>
    <row r="298" customFormat="1" x14ac:dyDescent="0.3"/>
    <row r="299" customFormat="1" x14ac:dyDescent="0.3"/>
    <row r="300" customFormat="1" x14ac:dyDescent="0.3"/>
    <row r="301" customFormat="1" x14ac:dyDescent="0.3"/>
    <row r="302" customFormat="1" x14ac:dyDescent="0.3"/>
    <row r="303" customFormat="1" x14ac:dyDescent="0.3"/>
    <row r="304" customFormat="1" x14ac:dyDescent="0.3"/>
    <row r="305" customFormat="1" x14ac:dyDescent="0.3"/>
    <row r="306" customFormat="1" x14ac:dyDescent="0.3"/>
    <row r="307" customFormat="1" x14ac:dyDescent="0.3"/>
    <row r="308" customFormat="1" x14ac:dyDescent="0.3"/>
    <row r="309" customFormat="1" x14ac:dyDescent="0.3"/>
    <row r="310" customFormat="1" x14ac:dyDescent="0.3"/>
    <row r="311" customFormat="1" x14ac:dyDescent="0.3"/>
    <row r="312" customFormat="1" x14ac:dyDescent="0.3"/>
    <row r="313" customFormat="1" x14ac:dyDescent="0.3"/>
    <row r="314" customFormat="1" x14ac:dyDescent="0.3"/>
    <row r="315" customFormat="1" x14ac:dyDescent="0.3"/>
    <row r="316" customFormat="1" x14ac:dyDescent="0.3"/>
    <row r="317" customFormat="1" x14ac:dyDescent="0.3"/>
    <row r="318" customFormat="1" x14ac:dyDescent="0.3"/>
    <row r="319" customFormat="1" x14ac:dyDescent="0.3"/>
    <row r="320" customFormat="1" x14ac:dyDescent="0.3"/>
    <row r="321" customFormat="1" x14ac:dyDescent="0.3"/>
    <row r="322" customFormat="1" x14ac:dyDescent="0.3"/>
    <row r="323" customFormat="1" x14ac:dyDescent="0.3"/>
    <row r="324" customFormat="1" x14ac:dyDescent="0.3"/>
    <row r="325" customFormat="1" x14ac:dyDescent="0.3"/>
    <row r="326" customFormat="1" x14ac:dyDescent="0.3"/>
    <row r="327" customFormat="1" x14ac:dyDescent="0.3"/>
    <row r="328" customFormat="1" x14ac:dyDescent="0.3"/>
    <row r="329" customFormat="1" x14ac:dyDescent="0.3"/>
    <row r="330" customFormat="1" x14ac:dyDescent="0.3"/>
    <row r="331" customFormat="1" x14ac:dyDescent="0.3"/>
    <row r="332" customFormat="1" x14ac:dyDescent="0.3"/>
    <row r="333" customFormat="1" x14ac:dyDescent="0.3"/>
    <row r="334" customFormat="1" x14ac:dyDescent="0.3"/>
    <row r="335" customFormat="1" x14ac:dyDescent="0.3"/>
    <row r="336" customFormat="1" x14ac:dyDescent="0.3"/>
    <row r="337" spans="3:9" x14ac:dyDescent="0.3">
      <c r="C337"/>
      <c r="G337"/>
      <c r="H337"/>
    </row>
    <row r="338" spans="3:9" x14ac:dyDescent="0.3">
      <c r="C338"/>
      <c r="G338"/>
      <c r="H338"/>
    </row>
    <row r="339" spans="3:9" x14ac:dyDescent="0.3">
      <c r="C339"/>
      <c r="G339"/>
      <c r="H339"/>
    </row>
    <row r="340" spans="3:9" x14ac:dyDescent="0.3">
      <c r="C340"/>
      <c r="G340"/>
      <c r="H340"/>
    </row>
    <row r="341" spans="3:9" x14ac:dyDescent="0.3">
      <c r="C341"/>
      <c r="G341"/>
      <c r="H341"/>
    </row>
    <row r="342" spans="3:9" x14ac:dyDescent="0.3">
      <c r="C342"/>
      <c r="G342"/>
      <c r="H342"/>
    </row>
    <row r="343" spans="3:9" x14ac:dyDescent="0.3">
      <c r="C343"/>
      <c r="G343"/>
      <c r="H343"/>
    </row>
    <row r="344" spans="3:9" x14ac:dyDescent="0.3">
      <c r="C344"/>
      <c r="G344"/>
      <c r="H344"/>
    </row>
    <row r="345" spans="3:9" x14ac:dyDescent="0.3">
      <c r="C345"/>
      <c r="G345"/>
      <c r="H345"/>
    </row>
    <row r="346" spans="3:9" x14ac:dyDescent="0.3">
      <c r="C346"/>
      <c r="G346"/>
      <c r="H346"/>
      <c r="I346" s="14"/>
    </row>
    <row r="347" spans="3:9" x14ac:dyDescent="0.3">
      <c r="C347"/>
      <c r="G347"/>
      <c r="H347"/>
    </row>
    <row r="348" spans="3:9" x14ac:dyDescent="0.3">
      <c r="C348"/>
      <c r="G348"/>
      <c r="H348"/>
    </row>
    <row r="349" spans="3:9" x14ac:dyDescent="0.3">
      <c r="C349"/>
      <c r="G349"/>
      <c r="H349"/>
    </row>
    <row r="350" spans="3:9" x14ac:dyDescent="0.3">
      <c r="C350"/>
      <c r="G350"/>
      <c r="H350"/>
    </row>
    <row r="351" spans="3:9" x14ac:dyDescent="0.3">
      <c r="C351"/>
      <c r="G351"/>
      <c r="H351"/>
    </row>
    <row r="352" spans="3:9" x14ac:dyDescent="0.3">
      <c r="C352"/>
      <c r="G352"/>
      <c r="H352"/>
    </row>
    <row r="353" customFormat="1" x14ac:dyDescent="0.3"/>
    <row r="354" customFormat="1" x14ac:dyDescent="0.3"/>
    <row r="355" customFormat="1" x14ac:dyDescent="0.3"/>
    <row r="356" customFormat="1" x14ac:dyDescent="0.3"/>
    <row r="357" customFormat="1" x14ac:dyDescent="0.3"/>
    <row r="358" customFormat="1" x14ac:dyDescent="0.3"/>
    <row r="359" customFormat="1" x14ac:dyDescent="0.3"/>
    <row r="360" customFormat="1" x14ac:dyDescent="0.3"/>
    <row r="361" customFormat="1" x14ac:dyDescent="0.3"/>
    <row r="362" customFormat="1" x14ac:dyDescent="0.3"/>
    <row r="363" customFormat="1" x14ac:dyDescent="0.3"/>
    <row r="364" customFormat="1" x14ac:dyDescent="0.3"/>
    <row r="365" customFormat="1" x14ac:dyDescent="0.3"/>
    <row r="366" customFormat="1" x14ac:dyDescent="0.3"/>
    <row r="367" customFormat="1" x14ac:dyDescent="0.3"/>
    <row r="368" customFormat="1" x14ac:dyDescent="0.3"/>
    <row r="369" customFormat="1" x14ac:dyDescent="0.3"/>
    <row r="370" customFormat="1" x14ac:dyDescent="0.3"/>
    <row r="371" customFormat="1" x14ac:dyDescent="0.3"/>
    <row r="372" customFormat="1" x14ac:dyDescent="0.3"/>
    <row r="373" customFormat="1" x14ac:dyDescent="0.3"/>
    <row r="374" customFormat="1" x14ac:dyDescent="0.3"/>
    <row r="375" customFormat="1" x14ac:dyDescent="0.3"/>
    <row r="376" customFormat="1" x14ac:dyDescent="0.3"/>
    <row r="377" customFormat="1" x14ac:dyDescent="0.3"/>
    <row r="378" customFormat="1" x14ac:dyDescent="0.3"/>
    <row r="379" customFormat="1" x14ac:dyDescent="0.3"/>
    <row r="380" customFormat="1" x14ac:dyDescent="0.3"/>
    <row r="381" customFormat="1" x14ac:dyDescent="0.3"/>
    <row r="382" customFormat="1" x14ac:dyDescent="0.3"/>
    <row r="383" customFormat="1" x14ac:dyDescent="0.3"/>
    <row r="384" customFormat="1" x14ac:dyDescent="0.3"/>
    <row r="385" customFormat="1" x14ac:dyDescent="0.3"/>
    <row r="386" customFormat="1" x14ac:dyDescent="0.3"/>
    <row r="387" customFormat="1" x14ac:dyDescent="0.3"/>
    <row r="388" customFormat="1" x14ac:dyDescent="0.3"/>
    <row r="389" customFormat="1" x14ac:dyDescent="0.3"/>
    <row r="390" customFormat="1" x14ac:dyDescent="0.3"/>
    <row r="391" customFormat="1" x14ac:dyDescent="0.3"/>
    <row r="392" customFormat="1" x14ac:dyDescent="0.3"/>
    <row r="393" customFormat="1" x14ac:dyDescent="0.3"/>
    <row r="394" customFormat="1" x14ac:dyDescent="0.3"/>
    <row r="395" customFormat="1" x14ac:dyDescent="0.3"/>
    <row r="396" customFormat="1" x14ac:dyDescent="0.3"/>
    <row r="397" customFormat="1" x14ac:dyDescent="0.3"/>
    <row r="398" customFormat="1" x14ac:dyDescent="0.3"/>
    <row r="399" customFormat="1" x14ac:dyDescent="0.3"/>
    <row r="400" customFormat="1" x14ac:dyDescent="0.3"/>
    <row r="401" customFormat="1" x14ac:dyDescent="0.3"/>
    <row r="402" customFormat="1" x14ac:dyDescent="0.3"/>
    <row r="403" customFormat="1" x14ac:dyDescent="0.3"/>
    <row r="404" customFormat="1" x14ac:dyDescent="0.3"/>
    <row r="405" customFormat="1" x14ac:dyDescent="0.3"/>
    <row r="406" customFormat="1" x14ac:dyDescent="0.3"/>
    <row r="407" customFormat="1" x14ac:dyDescent="0.3"/>
    <row r="408" customFormat="1" x14ac:dyDescent="0.3"/>
    <row r="409" customFormat="1" x14ac:dyDescent="0.3"/>
    <row r="410" customFormat="1" x14ac:dyDescent="0.3"/>
    <row r="411" customFormat="1" x14ac:dyDescent="0.3"/>
    <row r="412" customFormat="1" x14ac:dyDescent="0.3"/>
    <row r="413" customFormat="1" x14ac:dyDescent="0.3"/>
    <row r="414" customFormat="1" x14ac:dyDescent="0.3"/>
    <row r="415" customFormat="1" x14ac:dyDescent="0.3"/>
    <row r="416" customFormat="1" x14ac:dyDescent="0.3"/>
    <row r="417" customFormat="1" x14ac:dyDescent="0.3"/>
    <row r="418" customFormat="1" x14ac:dyDescent="0.3"/>
    <row r="419" customFormat="1" x14ac:dyDescent="0.3"/>
    <row r="420" customFormat="1" x14ac:dyDescent="0.3"/>
    <row r="421" customFormat="1" x14ac:dyDescent="0.3"/>
    <row r="422" customFormat="1" x14ac:dyDescent="0.3"/>
    <row r="423" customFormat="1" x14ac:dyDescent="0.3"/>
    <row r="424" customFormat="1" x14ac:dyDescent="0.3"/>
    <row r="425" customFormat="1" x14ac:dyDescent="0.3"/>
    <row r="426" customFormat="1" x14ac:dyDescent="0.3"/>
    <row r="427" customFormat="1" x14ac:dyDescent="0.3"/>
    <row r="428" customFormat="1" x14ac:dyDescent="0.3"/>
    <row r="429" customFormat="1" x14ac:dyDescent="0.3"/>
    <row r="430" customFormat="1" x14ac:dyDescent="0.3"/>
    <row r="431" customFormat="1" x14ac:dyDescent="0.3"/>
    <row r="432" customFormat="1" x14ac:dyDescent="0.3"/>
    <row r="433" customFormat="1" x14ac:dyDescent="0.3"/>
    <row r="434" customFormat="1" x14ac:dyDescent="0.3"/>
    <row r="435" customFormat="1" x14ac:dyDescent="0.3"/>
    <row r="436" customFormat="1" x14ac:dyDescent="0.3"/>
    <row r="437" customFormat="1" x14ac:dyDescent="0.3"/>
    <row r="438" customFormat="1" x14ac:dyDescent="0.3"/>
    <row r="439" customFormat="1" x14ac:dyDescent="0.3"/>
    <row r="440" customFormat="1" x14ac:dyDescent="0.3"/>
    <row r="441" customFormat="1" x14ac:dyDescent="0.3"/>
    <row r="442" customFormat="1" x14ac:dyDescent="0.3"/>
    <row r="443" customFormat="1" x14ac:dyDescent="0.3"/>
    <row r="444" customFormat="1" x14ac:dyDescent="0.3"/>
    <row r="445" customFormat="1" x14ac:dyDescent="0.3"/>
    <row r="446" customFormat="1" x14ac:dyDescent="0.3"/>
    <row r="447" customFormat="1" x14ac:dyDescent="0.3"/>
    <row r="448" customFormat="1" x14ac:dyDescent="0.3"/>
    <row r="449" customFormat="1" x14ac:dyDescent="0.3"/>
    <row r="450" customFormat="1" x14ac:dyDescent="0.3"/>
    <row r="451" customFormat="1" x14ac:dyDescent="0.3"/>
    <row r="452" customFormat="1" x14ac:dyDescent="0.3"/>
    <row r="453" customFormat="1" x14ac:dyDescent="0.3"/>
    <row r="454" customFormat="1" x14ac:dyDescent="0.3"/>
    <row r="455" customFormat="1" x14ac:dyDescent="0.3"/>
    <row r="456" customFormat="1" x14ac:dyDescent="0.3"/>
    <row r="457" customFormat="1" x14ac:dyDescent="0.3"/>
    <row r="458" customFormat="1" x14ac:dyDescent="0.3"/>
    <row r="459" customFormat="1" x14ac:dyDescent="0.3"/>
    <row r="460" customFormat="1" x14ac:dyDescent="0.3"/>
    <row r="461" customFormat="1" x14ac:dyDescent="0.3"/>
    <row r="462" customFormat="1" x14ac:dyDescent="0.3"/>
    <row r="463" customFormat="1" x14ac:dyDescent="0.3"/>
    <row r="464" customFormat="1" x14ac:dyDescent="0.3"/>
    <row r="465" customFormat="1" x14ac:dyDescent="0.3"/>
    <row r="466" customFormat="1" x14ac:dyDescent="0.3"/>
    <row r="467" customFormat="1" x14ac:dyDescent="0.3"/>
    <row r="468" customFormat="1" x14ac:dyDescent="0.3"/>
    <row r="469" customFormat="1" x14ac:dyDescent="0.3"/>
    <row r="470" customFormat="1" x14ac:dyDescent="0.3"/>
    <row r="471" customFormat="1" x14ac:dyDescent="0.3"/>
    <row r="472" customFormat="1" x14ac:dyDescent="0.3"/>
    <row r="473" customFormat="1" x14ac:dyDescent="0.3"/>
    <row r="474" customFormat="1" x14ac:dyDescent="0.3"/>
    <row r="475" customFormat="1" x14ac:dyDescent="0.3"/>
    <row r="476" customFormat="1" x14ac:dyDescent="0.3"/>
    <row r="477" customFormat="1" x14ac:dyDescent="0.3"/>
    <row r="478" customFormat="1" x14ac:dyDescent="0.3"/>
    <row r="479" customFormat="1" x14ac:dyDescent="0.3"/>
    <row r="480" customFormat="1" x14ac:dyDescent="0.3"/>
    <row r="481" customFormat="1" x14ac:dyDescent="0.3"/>
    <row r="482" customFormat="1" x14ac:dyDescent="0.3"/>
    <row r="483" customFormat="1" x14ac:dyDescent="0.3"/>
    <row r="484" customFormat="1" x14ac:dyDescent="0.3"/>
    <row r="485" customFormat="1" x14ac:dyDescent="0.3"/>
    <row r="486" customFormat="1" x14ac:dyDescent="0.3"/>
    <row r="487" customFormat="1" x14ac:dyDescent="0.3"/>
    <row r="488" customFormat="1" x14ac:dyDescent="0.3"/>
    <row r="489" customFormat="1" x14ac:dyDescent="0.3"/>
    <row r="490" customFormat="1" x14ac:dyDescent="0.3"/>
    <row r="491" customFormat="1" x14ac:dyDescent="0.3"/>
    <row r="492" customFormat="1" x14ac:dyDescent="0.3"/>
    <row r="493" customFormat="1" x14ac:dyDescent="0.3"/>
    <row r="494" customFormat="1" x14ac:dyDescent="0.3"/>
    <row r="495" customFormat="1" x14ac:dyDescent="0.3"/>
    <row r="496" customFormat="1" x14ac:dyDescent="0.3"/>
    <row r="497" customFormat="1" x14ac:dyDescent="0.3"/>
    <row r="498" customFormat="1" x14ac:dyDescent="0.3"/>
    <row r="499" customFormat="1" x14ac:dyDescent="0.3"/>
    <row r="500" customFormat="1" x14ac:dyDescent="0.3"/>
    <row r="501" customFormat="1" x14ac:dyDescent="0.3"/>
    <row r="502" customFormat="1" x14ac:dyDescent="0.3"/>
    <row r="503" customFormat="1" x14ac:dyDescent="0.3"/>
    <row r="504" customFormat="1" x14ac:dyDescent="0.3"/>
    <row r="505" customFormat="1" x14ac:dyDescent="0.3"/>
    <row r="506" customFormat="1" x14ac:dyDescent="0.3"/>
    <row r="507" customFormat="1" x14ac:dyDescent="0.3"/>
    <row r="508" customFormat="1" x14ac:dyDescent="0.3"/>
    <row r="509" customFormat="1" x14ac:dyDescent="0.3"/>
    <row r="510" customFormat="1" x14ac:dyDescent="0.3"/>
    <row r="511" customFormat="1" x14ac:dyDescent="0.3"/>
    <row r="512" customFormat="1" x14ac:dyDescent="0.3"/>
    <row r="513" customFormat="1" x14ac:dyDescent="0.3"/>
    <row r="514" customFormat="1" x14ac:dyDescent="0.3"/>
    <row r="515" customFormat="1" x14ac:dyDescent="0.3"/>
    <row r="516" customFormat="1" x14ac:dyDescent="0.3"/>
    <row r="517" customFormat="1" x14ac:dyDescent="0.3"/>
    <row r="518" customFormat="1" x14ac:dyDescent="0.3"/>
    <row r="519" customFormat="1" x14ac:dyDescent="0.3"/>
    <row r="520" customFormat="1" x14ac:dyDescent="0.3"/>
    <row r="521" customFormat="1" x14ac:dyDescent="0.3"/>
    <row r="522" customFormat="1" x14ac:dyDescent="0.3"/>
    <row r="523" customFormat="1" x14ac:dyDescent="0.3"/>
    <row r="524" customFormat="1" x14ac:dyDescent="0.3"/>
    <row r="525" customFormat="1" x14ac:dyDescent="0.3"/>
  </sheetData>
  <sheetProtection formatCells="0" formatColumns="0" formatRows="0" insertRows="0" deleteRows="0" sort="0" autoFilter="0"/>
  <autoFilter ref="A4:H524" xr:uid="{649C8EC3-646D-4658-892D-875982AE2E58}"/>
  <mergeCells count="1">
    <mergeCell ref="A1:H2"/>
  </mergeCells>
  <dataValidations count="2">
    <dataValidation type="list" allowBlank="1" showInputMessage="1" showErrorMessage="1" sqref="N15 F5:F56" xr:uid="{59EF8277-3650-4599-A416-002BAF194A27}">
      <formula1>$N$6:$N$17</formula1>
    </dataValidation>
    <dataValidation type="list" allowBlank="1" showInputMessage="1" showErrorMessage="1" sqref="E5:E56" xr:uid="{1DCFC83B-3996-434B-A8BE-B83881A4B647}">
      <formula1>$L$6:$L$35</formula1>
    </dataValidation>
  </dataValidations>
  <pageMargins left="0.19685039370078741" right="0.15748031496062992" top="0.19685039370078741" bottom="0.23622047244094491" header="0.15748031496062992" footer="0.19685039370078741"/>
  <pageSetup paperSize="9" scale="5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Tableau des surfaces</vt:lpstr>
      <vt:lpstr>'Tableau des surfaces'!Impression_des_titres</vt:lpstr>
      <vt:lpstr>'Tableau des surfaces'!Zone_d_impression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Comesse</dc:creator>
  <cp:lastModifiedBy>Sabrina Comesse</cp:lastModifiedBy>
  <dcterms:created xsi:type="dcterms:W3CDTF">2025-01-28T15:38:15Z</dcterms:created>
  <dcterms:modified xsi:type="dcterms:W3CDTF">2025-09-10T13:24:42Z</dcterms:modified>
</cp:coreProperties>
</file>